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069a757c15be6896/DATA CENTER/PROJECTS/ERCOT/"/>
    </mc:Choice>
  </mc:AlternateContent>
  <xr:revisionPtr revIDLastSave="0" documentId="8_{22AA9D91-5876-4FDE-A40B-4BC3BEAB5A4C}" xr6:coauthVersionLast="47" xr6:coauthVersionMax="47" xr10:uidLastSave="{00000000-0000-0000-0000-000000000000}"/>
  <bookViews>
    <workbookView xWindow="-120" yWindow="-120" windowWidth="29040" windowHeight="15720" activeTab="3" xr2:uid="{00000000-000D-0000-FFFF-FFFF00000000}"/>
  </bookViews>
  <sheets>
    <sheet name="Definitions and Acronyms" sheetId="6" r:id="rId1"/>
    <sheet name="Summary" sheetId="9" r:id="rId2"/>
    <sheet name="Co-located with Solar" sheetId="1" r:id="rId3"/>
    <sheet name="Sheet1" sheetId="14" r:id="rId4"/>
    <sheet name="Co-located with Wind" sheetId="3" r:id="rId5"/>
    <sheet name="Co-located with Thermal" sheetId="4" r:id="rId6"/>
    <sheet name="Stand-Alone" sheetId="2" r:id="rId7"/>
    <sheet name="Historic Trends" sheetId="8" r:id="rId8"/>
    <sheet name="Battery RFI Charts" sheetId="13" r:id="rId9"/>
    <sheet name="Co-located Operational" sheetId="11" r:id="rId10"/>
  </sheets>
  <definedNames>
    <definedName name="_xlnm._FilterDatabase" localSheetId="9" hidden="1">'Co-located Operational'!$A$14:$H$50</definedName>
    <definedName name="_xlnm._FilterDatabase" localSheetId="2" hidden="1">'Co-located with Solar'!$A$19:$P$616</definedName>
    <definedName name="_xlnm._FilterDatabase" localSheetId="5" hidden="1">'Co-located with Thermal'!$A$19:$O$31</definedName>
    <definedName name="_xlnm._FilterDatabase" localSheetId="4" hidden="1">'Co-located with Wind'!$A$19:$O$42</definedName>
    <definedName name="_xlnm._FilterDatabase" localSheetId="6" hidden="1">'Stand-Alone'!$A$19:$P$680</definedName>
    <definedName name="TOC_2">'Definitions and Acronyms'!$A$1</definedName>
    <definedName name="TOC_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9" l="1"/>
  <c r="D16" i="9" s="1"/>
  <c r="B20" i="9"/>
  <c r="D18" i="9" l="1"/>
  <c r="D19" i="9"/>
  <c r="D17" i="9" l="1"/>
  <c r="D20" i="9" s="1"/>
</calcChain>
</file>

<file path=xl/sharedStrings.xml><?xml version="1.0" encoding="utf-8"?>
<sst xmlns="http://schemas.openxmlformats.org/spreadsheetml/2006/main" count="17869" uniqueCount="4918">
  <si>
    <t>INR</t>
  </si>
  <si>
    <t>Project Name</t>
  </si>
  <si>
    <t>Interconnecting Entity</t>
  </si>
  <si>
    <t>POI Location</t>
  </si>
  <si>
    <t>County</t>
  </si>
  <si>
    <t>CDR Reporting Zone</t>
  </si>
  <si>
    <t>Projected COD</t>
  </si>
  <si>
    <t>Fuel</t>
  </si>
  <si>
    <t>Technology</t>
  </si>
  <si>
    <t>Capacity (MW)</t>
  </si>
  <si>
    <t>21INR0444</t>
  </si>
  <si>
    <t>Long Point Storage</t>
  </si>
  <si>
    <t>Long Point Storage, LLC</t>
  </si>
  <si>
    <t>Brazoria</t>
  </si>
  <si>
    <t>COASTAL</t>
  </si>
  <si>
    <t>OTH</t>
  </si>
  <si>
    <t>BA</t>
  </si>
  <si>
    <t>Kinney</t>
  </si>
  <si>
    <t>SOUTH</t>
  </si>
  <si>
    <t>SOL</t>
  </si>
  <si>
    <t>PV</t>
  </si>
  <si>
    <t>22INR0400</t>
  </si>
  <si>
    <t>Dragan Storage</t>
  </si>
  <si>
    <t>Hecate Grid Dragan Storage LLC</t>
  </si>
  <si>
    <t>1440 Comanche 345kV</t>
  </si>
  <si>
    <t>Comanche</t>
  </si>
  <si>
    <t>NORTH</t>
  </si>
  <si>
    <t>22INR0237</t>
  </si>
  <si>
    <t>Dragan Solar</t>
  </si>
  <si>
    <t>Hecate Comanche Solar LLC</t>
  </si>
  <si>
    <t>Bell</t>
  </si>
  <si>
    <t>44200 Hillje 345kV</t>
  </si>
  <si>
    <t>Wharton</t>
  </si>
  <si>
    <t>20INR0238</t>
  </si>
  <si>
    <t>Voyager Storage</t>
  </si>
  <si>
    <t>EDF Renewables Development, Inc.</t>
  </si>
  <si>
    <t>Haskell</t>
  </si>
  <si>
    <t>WEST</t>
  </si>
  <si>
    <t>Tom Green</t>
  </si>
  <si>
    <t>21INR0258</t>
  </si>
  <si>
    <t>Mercury Storage, LLC</t>
  </si>
  <si>
    <t>Hill</t>
  </si>
  <si>
    <t>Mercury Solar</t>
  </si>
  <si>
    <t>22INR0239</t>
  </si>
  <si>
    <t>76003 Big Hill 345kV</t>
  </si>
  <si>
    <t>Schleicher</t>
  </si>
  <si>
    <t>21INR0470</t>
  </si>
  <si>
    <t>Pearl Crescent Storage</t>
  </si>
  <si>
    <t>RWE Solar Development, LLC</t>
  </si>
  <si>
    <t>Colorado</t>
  </si>
  <si>
    <t>21INR0349</t>
  </si>
  <si>
    <t>Pearl Crescent Solar</t>
  </si>
  <si>
    <t>Dimmit</t>
  </si>
  <si>
    <t>Hidalgo</t>
  </si>
  <si>
    <t>21INR0260</t>
  </si>
  <si>
    <t>Chariot Storage</t>
  </si>
  <si>
    <t>Chariot Storage LLC</t>
  </si>
  <si>
    <t>Limestone</t>
  </si>
  <si>
    <t>Ector</t>
  </si>
  <si>
    <t>Delta</t>
  </si>
  <si>
    <t>Jackson</t>
  </si>
  <si>
    <t>Kaufman</t>
  </si>
  <si>
    <t>Wichita</t>
  </si>
  <si>
    <t>Frye Solar</t>
  </si>
  <si>
    <t>Swisher</t>
  </si>
  <si>
    <t>PANHANDLE</t>
  </si>
  <si>
    <t>22INR0402</t>
  </si>
  <si>
    <t>Frye Storage</t>
  </si>
  <si>
    <t>Falls</t>
  </si>
  <si>
    <t>21INR0456</t>
  </si>
  <si>
    <t>Maleza Storage</t>
  </si>
  <si>
    <t xml:space="preserve">Brush Storage, LLC </t>
  </si>
  <si>
    <t>21INR0220</t>
  </si>
  <si>
    <t>Maleza Solar</t>
  </si>
  <si>
    <t>Brush Solar LLC</t>
  </si>
  <si>
    <t>Fort Bend</t>
  </si>
  <si>
    <t>HOUSTON</t>
  </si>
  <si>
    <t>21INR0029</t>
  </si>
  <si>
    <t>GreenGo Energy</t>
  </si>
  <si>
    <t>tap 345kV 59900 Longdraw - 79641 Farmland</t>
  </si>
  <si>
    <t>Dawson</t>
  </si>
  <si>
    <t>21INR0033</t>
  </si>
  <si>
    <t>Red Holly Storage</t>
  </si>
  <si>
    <t>21INR0022</t>
  </si>
  <si>
    <t>Red Holly Solar</t>
  </si>
  <si>
    <t>Andrews</t>
  </si>
  <si>
    <t>Bastrop</t>
  </si>
  <si>
    <t>23INR0074</t>
  </si>
  <si>
    <t>BRP Ampato BESS</t>
  </si>
  <si>
    <t>BRP Ampato BESS LLC</t>
  </si>
  <si>
    <t>10002 NS Crane Switch 138kV</t>
  </si>
  <si>
    <t>Crane</t>
  </si>
  <si>
    <t>Nolan</t>
  </si>
  <si>
    <t>23INR0071</t>
  </si>
  <si>
    <t>BRP Volans BESS</t>
  </si>
  <si>
    <t>BRP Volans BESS LLC</t>
  </si>
  <si>
    <t>Winkler</t>
  </si>
  <si>
    <t>Scurry</t>
  </si>
  <si>
    <t>23INR0104</t>
  </si>
  <si>
    <t>BRP Kamet BESS</t>
  </si>
  <si>
    <t>BRP Kamet BESS LLC</t>
  </si>
  <si>
    <t>22INR0427</t>
  </si>
  <si>
    <t xml:space="preserve">BRP Kabru BESS </t>
  </si>
  <si>
    <t>BRP Kabru BESS LLC</t>
  </si>
  <si>
    <t>Tarrant</t>
  </si>
  <si>
    <t>21INR0492</t>
  </si>
  <si>
    <t>Stockyard Grid, LLC</t>
  </si>
  <si>
    <t xml:space="preserve">2082 Hicks 138kV </t>
  </si>
  <si>
    <t>21INR0280</t>
  </si>
  <si>
    <t>Edgewater Storage</t>
  </si>
  <si>
    <t>Edgewater Battery Storage LLC</t>
  </si>
  <si>
    <t xml:space="preserve">210 Reagor Springs 69kV </t>
  </si>
  <si>
    <t>Ellis</t>
  </si>
  <si>
    <t>22INR0330</t>
  </si>
  <si>
    <t>Old Aqueduct Batt</t>
  </si>
  <si>
    <t>Old Aqueduct LLC</t>
  </si>
  <si>
    <t>Hale</t>
  </si>
  <si>
    <t>Henderson</t>
  </si>
  <si>
    <t>Robertson</t>
  </si>
  <si>
    <t>20INR0246</t>
  </si>
  <si>
    <t>Ryan Energy Storage</t>
  </si>
  <si>
    <t>37580 TNPancake 69kV</t>
  </si>
  <si>
    <t>Coryell</t>
  </si>
  <si>
    <t>Ward</t>
  </si>
  <si>
    <t>Reeves</t>
  </si>
  <si>
    <t>Pecos</t>
  </si>
  <si>
    <t>Grimes</t>
  </si>
  <si>
    <t>Bexar</t>
  </si>
  <si>
    <t>Guadalupe</t>
  </si>
  <si>
    <t>Webb</t>
  </si>
  <si>
    <t>Dickens</t>
  </si>
  <si>
    <t>22INR0383</t>
  </si>
  <si>
    <t>BRP Musca BESS</t>
  </si>
  <si>
    <t xml:space="preserve">BRP Musca BESS LLC </t>
  </si>
  <si>
    <t>60361 Santa Rita 138kV</t>
  </si>
  <si>
    <t>Reagan</t>
  </si>
  <si>
    <t>22INR0385</t>
  </si>
  <si>
    <t>BRP Pictor BESS</t>
  </si>
  <si>
    <t>BRP Pictor BESS LLC</t>
  </si>
  <si>
    <t>60400 Lynx 138kV</t>
  </si>
  <si>
    <t>21INR0455</t>
  </si>
  <si>
    <t>Independence Trail Storage</t>
  </si>
  <si>
    <t>KCE TX 16, LLC</t>
  </si>
  <si>
    <t>60501 Tesla 345kV</t>
  </si>
  <si>
    <t>Childress</t>
  </si>
  <si>
    <t>60718 Pecos Valley 138kV</t>
  </si>
  <si>
    <t>22INR0365</t>
  </si>
  <si>
    <t>BRP Mensa BESS LLC</t>
  </si>
  <si>
    <t>22INR0386</t>
  </si>
  <si>
    <t>BRP Octans BESS</t>
  </si>
  <si>
    <t xml:space="preserve">BRP OCTANS BESS LLC </t>
  </si>
  <si>
    <t>6671 Tombstone 138kV</t>
  </si>
  <si>
    <t>20INR0245</t>
  </si>
  <si>
    <t>Volunteer Storage</t>
  </si>
  <si>
    <t>Blackjack Storage LLC</t>
  </si>
  <si>
    <t>7216 Lockhart 138kV</t>
  </si>
  <si>
    <t>Caldwell</t>
  </si>
  <si>
    <t>Travis</t>
  </si>
  <si>
    <t>Goliad</t>
  </si>
  <si>
    <t>Cameron</t>
  </si>
  <si>
    <t>Nueces</t>
  </si>
  <si>
    <t>23INR0094</t>
  </si>
  <si>
    <t>BRP Pyxis BESS</t>
  </si>
  <si>
    <t>BRP Pyxis BESS LLC</t>
  </si>
  <si>
    <t xml:space="preserve">tap 138kV 1009 Yucca - 11197 Sand Tank Pod </t>
  </si>
  <si>
    <t>22INR0423</t>
  </si>
  <si>
    <t>BRP Quela BESS LLC</t>
  </si>
  <si>
    <t xml:space="preserve">Tap 138kV 5110 J.T. Deely - 5294 Martinez </t>
  </si>
  <si>
    <t>Val Verde</t>
  </si>
  <si>
    <t>22INR0347</t>
  </si>
  <si>
    <t>BRP Crater BESS LLC</t>
  </si>
  <si>
    <t>Howard</t>
  </si>
  <si>
    <t>21INR0262</t>
  </si>
  <si>
    <t>King Mountain Storage LLC</t>
  </si>
  <si>
    <t xml:space="preserve">tap 345kV 11028 Odessa - 76000 North McCamey </t>
  </si>
  <si>
    <t>Upton</t>
  </si>
  <si>
    <t>23INR0075</t>
  </si>
  <si>
    <t>Tap 345kV 11188  QUARRYFLD - 11010 WOLF</t>
  </si>
  <si>
    <t>WIN</t>
  </si>
  <si>
    <t>WT</t>
  </si>
  <si>
    <t>Crockett</t>
  </si>
  <si>
    <t>Project Type</t>
  </si>
  <si>
    <t>Number of Storage Projects</t>
  </si>
  <si>
    <t>Total (with FIS Requested)</t>
  </si>
  <si>
    <t>MW of Storage</t>
  </si>
  <si>
    <t>NOTES:</t>
  </si>
  <si>
    <t>COD = Commercial Operation Date</t>
  </si>
  <si>
    <t>INR = Interconnection Request Number</t>
  </si>
  <si>
    <t>CDR = Capacity, Demand and Reserves Report</t>
  </si>
  <si>
    <t>Fuel Types</t>
  </si>
  <si>
    <t>Technology Types</t>
  </si>
  <si>
    <t>BA = Battery Energy Storage</t>
  </si>
  <si>
    <t>GT = Combustion (gas) Turbine, but not part of a Combined-Cycle</t>
  </si>
  <si>
    <t>OTH = Other</t>
  </si>
  <si>
    <t>SOL = Solar</t>
  </si>
  <si>
    <t>PV = Photovoltaic Solar</t>
  </si>
  <si>
    <t>WIN = Wind</t>
  </si>
  <si>
    <t>WT = Wind Turbine</t>
  </si>
  <si>
    <t>GIS Report = Generation Interconnection Status Report</t>
  </si>
  <si>
    <t>Definitions and Acronyms</t>
  </si>
  <si>
    <t>Planned</t>
  </si>
  <si>
    <t>Project Status</t>
  </si>
  <si>
    <t>Operational</t>
  </si>
  <si>
    <t>GAS</t>
  </si>
  <si>
    <t>GT</t>
  </si>
  <si>
    <t>% of Total Storage MW</t>
  </si>
  <si>
    <t>BRP Rhine BESS</t>
  </si>
  <si>
    <t>BRP Rhine BESS LLC</t>
  </si>
  <si>
    <t>Kleberg</t>
  </si>
  <si>
    <t>Gonzales</t>
  </si>
  <si>
    <t>Navarro</t>
  </si>
  <si>
    <t>Hopkins</t>
  </si>
  <si>
    <t>Morrow Lake Solar</t>
  </si>
  <si>
    <t>21INR0483</t>
  </si>
  <si>
    <t>Morrow Lake Storage</t>
  </si>
  <si>
    <t>Frio</t>
  </si>
  <si>
    <t>Morrow Lake Storage, LLC</t>
  </si>
  <si>
    <t>23INR0137</t>
  </si>
  <si>
    <t>BRP Diran BESS LLC</t>
  </si>
  <si>
    <t>43190 South Lane City 138kV</t>
  </si>
  <si>
    <t>23INR0135</t>
  </si>
  <si>
    <t xml:space="preserve">BRP Elbus BESS LLC </t>
  </si>
  <si>
    <t>9075 Lytton 138kV</t>
  </si>
  <si>
    <t>Wilbarger</t>
  </si>
  <si>
    <t>23INR0140</t>
  </si>
  <si>
    <t>BRP Seine BESS LLC</t>
  </si>
  <si>
    <t>60500 Edith Clarke 345kV</t>
  </si>
  <si>
    <t>Foard</t>
  </si>
  <si>
    <t xml:space="preserve">23920 Blackwater 345kV </t>
  </si>
  <si>
    <t>22INR0332</t>
  </si>
  <si>
    <t>Brantley Branch Batt</t>
  </si>
  <si>
    <t>Brantley Branch LLC</t>
  </si>
  <si>
    <t>Rusk</t>
  </si>
  <si>
    <t>5260 Leon Creek 138kV</t>
  </si>
  <si>
    <t>Taylor</t>
  </si>
  <si>
    <t>23INR0143</t>
  </si>
  <si>
    <t>BRP Sepik BESS LLC</t>
  </si>
  <si>
    <t>Mitchell</t>
  </si>
  <si>
    <t>22INR0401</t>
  </si>
  <si>
    <t>Eval Storage</t>
  </si>
  <si>
    <t>Hecate Grid East Valley Storage LLC</t>
  </si>
  <si>
    <t xml:space="preserve">80229 Cavazos 138kV </t>
  </si>
  <si>
    <t>Victoria</t>
  </si>
  <si>
    <t>Wilson</t>
  </si>
  <si>
    <t>new 345kV sub Kress connecting both 23912 Ogallala - 23914 Tule Canyon circuits</t>
  </si>
  <si>
    <t>Jack</t>
  </si>
  <si>
    <t>Galveston</t>
  </si>
  <si>
    <t>21INR0505</t>
  </si>
  <si>
    <t xml:space="preserve">Ramsey Storage </t>
  </si>
  <si>
    <t>22INR0488</t>
  </si>
  <si>
    <t>Venture Hill Storage</t>
  </si>
  <si>
    <t>Harris</t>
  </si>
  <si>
    <t>Hecate Energy Ramsey Storage LLC</t>
  </si>
  <si>
    <t xml:space="preserve">44200 Hillje 345kV </t>
  </si>
  <si>
    <t>KCE TX 24, LLC</t>
  </si>
  <si>
    <t>7336 Gilleland Creek 138kV</t>
  </si>
  <si>
    <t>Franklin</t>
  </si>
  <si>
    <t>Stand-Alone Battery Energy Storage</t>
  </si>
  <si>
    <t>Battery Energy Storage+Solar</t>
  </si>
  <si>
    <t>Battery Energy Storage+Wind</t>
  </si>
  <si>
    <t>Battery Energy Storage+Other Tech</t>
  </si>
  <si>
    <t>Outpost Solar</t>
  </si>
  <si>
    <t>Tap 345kV 80219 Lobo - 5709 Fowlerton</t>
  </si>
  <si>
    <t>23INR0209</t>
  </si>
  <si>
    <t>Outpost Storage</t>
  </si>
  <si>
    <t>Hecate Energy Outpost Storage LLC</t>
  </si>
  <si>
    <t>174 Power Global Properties</t>
  </si>
  <si>
    <t>22INR0443</t>
  </si>
  <si>
    <t>Bowstring BESS</t>
  </si>
  <si>
    <t>Stockyard Grid Batt</t>
  </si>
  <si>
    <t>22INR0503</t>
  </si>
  <si>
    <t>Tidwell Prairie II Batt</t>
  </si>
  <si>
    <t>22INR0504</t>
  </si>
  <si>
    <t>Cooke</t>
  </si>
  <si>
    <t>Longbow Energy Storage, LLC</t>
  </si>
  <si>
    <t>San Patricio</t>
  </si>
  <si>
    <t>Hunt</t>
  </si>
  <si>
    <t>Ryan Storage LLC</t>
  </si>
  <si>
    <t>47150 HO Clarke 138kV</t>
  </si>
  <si>
    <t>Tap 345kV 3400 Twin Oak - 39950 TNP One</t>
  </si>
  <si>
    <t>Approved for Energization</t>
  </si>
  <si>
    <t>Approved for Synchronization</t>
  </si>
  <si>
    <t>IA Signed</t>
  </si>
  <si>
    <t xml:space="preserve">Financial Security </t>
  </si>
  <si>
    <t xml:space="preserve">and Notice to </t>
  </si>
  <si>
    <t>Proceed Provided</t>
  </si>
  <si>
    <t>No</t>
  </si>
  <si>
    <t>Yes</t>
  </si>
  <si>
    <t>Starr</t>
  </si>
  <si>
    <r>
      <rPr>
        <b/>
        <sz val="10"/>
        <color theme="1"/>
        <rFont val="Tahoma"/>
        <family val="2"/>
      </rPr>
      <t>Co-located project</t>
    </r>
    <r>
      <rPr>
        <sz val="10"/>
        <color theme="1"/>
        <rFont val="Tahoma"/>
        <family val="2"/>
      </rPr>
      <t xml:space="preserve"> in this report refers to a Battery Energy Storage project combined with a project (operational or planned) of another technology type (e.g. WT, PV or GT) at the same POI and having the same Interconnecting Entity. </t>
    </r>
  </si>
  <si>
    <r>
      <rPr>
        <b/>
        <sz val="10"/>
        <color theme="1"/>
        <rFont val="Tahoma"/>
        <family val="2"/>
      </rPr>
      <t>Stand-Alone project</t>
    </r>
    <r>
      <rPr>
        <sz val="10"/>
        <color theme="1"/>
        <rFont val="Tahoma"/>
        <family val="2"/>
      </rPr>
      <t xml:space="preserve"> in this report refers to a Battery Energy Storage project that does not have a project (operational or planned) of another technology type located at the same POI with the same Interconnecting Entity.</t>
    </r>
  </si>
  <si>
    <t>Jones</t>
  </si>
  <si>
    <t>1159 Andrew North - 11284 Blackbird 138kV</t>
  </si>
  <si>
    <t>11189 Quarry Field SW -  1074 Wink 138kV</t>
  </si>
  <si>
    <t>CED Development Inc.</t>
  </si>
  <si>
    <t>23INR0227</t>
  </si>
  <si>
    <t>Maleza Solar II</t>
  </si>
  <si>
    <t>Brush Solar, LLC</t>
  </si>
  <si>
    <t>Zapata</t>
  </si>
  <si>
    <t>Number of RFI Templates submitted</t>
  </si>
  <si>
    <t>Planned, with SGIA</t>
  </si>
  <si>
    <t>Planned Stand-Alone and Co-Located Battery Projects in Historic Generation Interconnection Status Reports</t>
  </si>
  <si>
    <t>21INR0380</t>
  </si>
  <si>
    <t>Charolais Solar</t>
  </si>
  <si>
    <t>23INR0168</t>
  </si>
  <si>
    <t>Charolais Storage</t>
  </si>
  <si>
    <t>22INR0244</t>
  </si>
  <si>
    <t>Razorbill Solar</t>
  </si>
  <si>
    <t>22INR0382</t>
  </si>
  <si>
    <t>Razorbill Storage</t>
  </si>
  <si>
    <t>tap 345kV 44000 W A Parish - 5915 STP</t>
  </si>
  <si>
    <t>Matagorda</t>
  </si>
  <si>
    <t xml:space="preserve">tap 345kV 5915 STP to 44200 Hillje 345kV Ckt 64 </t>
  </si>
  <si>
    <t>tap 345kV 5915 STP to 44200 Hillje 345kV Ckt 64</t>
  </si>
  <si>
    <t>Castleman Power</t>
  </si>
  <si>
    <t>Austin</t>
  </si>
  <si>
    <t>23INR0279</t>
  </si>
  <si>
    <t>23INR0278</t>
  </si>
  <si>
    <t>23INR0290</t>
  </si>
  <si>
    <t>23INR0283</t>
  </si>
  <si>
    <t xml:space="preserve">Kota Battery </t>
  </si>
  <si>
    <t>23INR0284</t>
  </si>
  <si>
    <t xml:space="preserve">Las Moras Battery </t>
  </si>
  <si>
    <t>23INR0194</t>
  </si>
  <si>
    <t>Dallas</t>
  </si>
  <si>
    <t>BRP Trivor BESS LLC</t>
  </si>
  <si>
    <t>1272 Fullerton 138kV</t>
  </si>
  <si>
    <t>BRP Tucana BESS LLC</t>
  </si>
  <si>
    <t>BRP Zeya BESS LLC</t>
  </si>
  <si>
    <t>38740 Heights 138kV</t>
  </si>
  <si>
    <t xml:space="preserve">tap 69kV 99 Ben Hur - 107 Prairie Hill </t>
  </si>
  <si>
    <t>23900 Alibates 345kV</t>
  </si>
  <si>
    <t>Carson</t>
  </si>
  <si>
    <t>8252 Brackett 138kV</t>
  </si>
  <si>
    <t>Pequin Energy Storage, LLC</t>
  </si>
  <si>
    <t>39500 TN West Columbia 138kV</t>
  </si>
  <si>
    <t>The projects are listed in alphabetical order.</t>
  </si>
  <si>
    <t>For the purposes of this report Battery Energy Storage project is considered co-located with Wind Project if there are new or existing Wind projects at the same POI, with similar project name and same Interconnecting Entity (or same parent or holding company).</t>
  </si>
  <si>
    <t>For the purposes of this report, the Battery Energy Storage project is considered co-located with thermal generation projects if there are new or existing project at the same POI, with similar project name and same Interconnecting Entity (or same parent or holding company).</t>
  </si>
  <si>
    <t>22INR0462</t>
  </si>
  <si>
    <t>Old Aqueduct Solar</t>
  </si>
  <si>
    <t>23INR0331</t>
  </si>
  <si>
    <t xml:space="preserve">Old Aqueduct Solar </t>
  </si>
  <si>
    <t>23920 Blackwater 345kV</t>
  </si>
  <si>
    <t>McLennan</t>
  </si>
  <si>
    <t>Talitha Energy Project, LLC</t>
  </si>
  <si>
    <t>5660 Orange Grove Switching Station 138 kV</t>
  </si>
  <si>
    <t>Jim Wells</t>
  </si>
  <si>
    <t>24INR0081</t>
  </si>
  <si>
    <t>SANJAC BESS</t>
  </si>
  <si>
    <t>Andrews North – McKenzie Draw Switch 138 kV</t>
  </si>
  <si>
    <t>80219 Lobo 345kV</t>
  </si>
  <si>
    <t>40270 Riverside 138kV</t>
  </si>
  <si>
    <t>Coleman</t>
  </si>
  <si>
    <t>8601 Cebolla 345kV</t>
  </si>
  <si>
    <t>Willacy</t>
  </si>
  <si>
    <t>23INR0200</t>
  </si>
  <si>
    <t>Paradiso BESS</t>
  </si>
  <si>
    <t>Brazos</t>
  </si>
  <si>
    <t>Mt. Enterprise (Bus # 3116) – Martin Lake 345kv Line (Bus # 3100</t>
  </si>
  <si>
    <t>Maverick</t>
  </si>
  <si>
    <t>VESI 13</t>
  </si>
  <si>
    <t>Atascosa</t>
  </si>
  <si>
    <t>CASTLE GAP SOLAR</t>
  </si>
  <si>
    <t>CASL_GAP_UNIT1</t>
  </si>
  <si>
    <t>UPTON</t>
  </si>
  <si>
    <t>Unit Code</t>
  </si>
  <si>
    <t>Unit Name</t>
  </si>
  <si>
    <t>In Service</t>
  </si>
  <si>
    <t>CASTLE GAP BATTERY</t>
  </si>
  <si>
    <t>CASL_GAP_BATTERY1</t>
  </si>
  <si>
    <t>BLUE SUMMIT BATTERY</t>
  </si>
  <si>
    <t>BLSUMMIT_BATTERY</t>
  </si>
  <si>
    <t>WILBARGER</t>
  </si>
  <si>
    <t>BLUE SUMMIT WIND 1 A</t>
  </si>
  <si>
    <t>BLSUMMIT_BLSMT1_5</t>
  </si>
  <si>
    <t>BLUE SUMMIT WIND 1 B</t>
  </si>
  <si>
    <t>BLSUMMIT_BLSMT1_6</t>
  </si>
  <si>
    <t>BLUE SUMMIT WIND 2 A</t>
  </si>
  <si>
    <t>BLSUMMIT_UNIT2_25</t>
  </si>
  <si>
    <t>BLUE SUMMIT WIND 2 B</t>
  </si>
  <si>
    <t>BLSUMMIT_UNIT2_17</t>
  </si>
  <si>
    <t>BLUE SUMMIT WIND 3 A</t>
  </si>
  <si>
    <t>BLSUMIT3_UNIT_17</t>
  </si>
  <si>
    <t>BLUE SUMMIT WIND 3 B</t>
  </si>
  <si>
    <t>BLSUMIT3_UNIT_25</t>
  </si>
  <si>
    <t>NOTREES WIND 1</t>
  </si>
  <si>
    <t>NWF_NWF1</t>
  </si>
  <si>
    <t>WINKLER</t>
  </si>
  <si>
    <t>NOTREES WIND 2</t>
  </si>
  <si>
    <t>NWF_NWF2</t>
  </si>
  <si>
    <t>NOTREES BATTERY FACILITY</t>
  </si>
  <si>
    <t>NWF_NBS</t>
  </si>
  <si>
    <t>For the purposes of this report, the Battery Energy Storage project is considered co-located with wind, solar or thermal generation projects if the projects are at the same POI, with similar project name and same Resource Entity (or same parent or holding company).</t>
  </si>
  <si>
    <t>Capacity (MW)*</t>
  </si>
  <si>
    <t>23INR0027</t>
  </si>
  <si>
    <t>23INR0077</t>
  </si>
  <si>
    <t>Long Point Solar</t>
  </si>
  <si>
    <t>24INR0086</t>
  </si>
  <si>
    <t>24INR0087</t>
  </si>
  <si>
    <t>Tap 345kV 68091 Navarro - 46020 Limestone</t>
  </si>
  <si>
    <t>EUNICE_BES1</t>
  </si>
  <si>
    <t>ANDREWS</t>
  </si>
  <si>
    <t>EUNICE_PV1</t>
  </si>
  <si>
    <t>EUNICE_PV2</t>
  </si>
  <si>
    <t>EUNICE STORAGE</t>
  </si>
  <si>
    <t>EUNICE SOLAR</t>
  </si>
  <si>
    <t>23INR0330</t>
  </si>
  <si>
    <t>BRP Snowdon BESS</t>
  </si>
  <si>
    <t>23INR0312</t>
  </si>
  <si>
    <t>Hofbrau BESS</t>
  </si>
  <si>
    <t>23INR0361</t>
  </si>
  <si>
    <t>Third Coast BESS</t>
  </si>
  <si>
    <t>BRP SNOWDON BESS LLC</t>
  </si>
  <si>
    <t>Briscoe</t>
  </si>
  <si>
    <t>Rockwall</t>
  </si>
  <si>
    <t>6442 Redcreek 138kV</t>
  </si>
  <si>
    <t>8203 Pleasanton 138kV</t>
  </si>
  <si>
    <t>8125 Lolita substation 138kV</t>
  </si>
  <si>
    <t>Gray-highlighted cells indicate that the information is not applicable because the project is operational.</t>
  </si>
  <si>
    <t>23INR0334</t>
  </si>
  <si>
    <t>Liberty Senate Energy Storage 1</t>
  </si>
  <si>
    <t>23INR0249</t>
  </si>
  <si>
    <t xml:space="preserve">Limewood Solar </t>
  </si>
  <si>
    <t>23INR0248</t>
  </si>
  <si>
    <t xml:space="preserve">Limewood Storage </t>
  </si>
  <si>
    <t>23INR0181</t>
  </si>
  <si>
    <t>Starling Storage</t>
  </si>
  <si>
    <t>Senate Solar LLC</t>
  </si>
  <si>
    <t>1445 Burwick 345kV</t>
  </si>
  <si>
    <t>3420 Temple Pecan Creek 138kV</t>
  </si>
  <si>
    <t>tap 138kV 7224 Luling - 7245 Gonzales</t>
  </si>
  <si>
    <t>Starling Storage, LLC</t>
  </si>
  <si>
    <t>Bee</t>
  </si>
  <si>
    <t>23INR0342</t>
  </si>
  <si>
    <t>23INR0359</t>
  </si>
  <si>
    <t>22INR0558</t>
  </si>
  <si>
    <t>BRP Brizo BESS LLC</t>
  </si>
  <si>
    <t>138 kV Loop 463 Substation (#5680)</t>
  </si>
  <si>
    <t>BRP Crios BESS LLC</t>
  </si>
  <si>
    <t xml:space="preserve">23914 Tule Canyon Substation 345kV </t>
  </si>
  <si>
    <t>Wise</t>
  </si>
  <si>
    <t>LILY_BESS1</t>
  </si>
  <si>
    <t>LILY_SOLAR1</t>
  </si>
  <si>
    <t>LILY STORAGE</t>
  </si>
  <si>
    <t>LILY SOLAR</t>
  </si>
  <si>
    <t>24INR0124</t>
  </si>
  <si>
    <t>High Noon Solar</t>
  </si>
  <si>
    <t>24INR0126</t>
  </si>
  <si>
    <t>High Noon Storage</t>
  </si>
  <si>
    <t>22INR0559</t>
  </si>
  <si>
    <t>23INR0392</t>
  </si>
  <si>
    <t>Honeycomb Storage SLF</t>
  </si>
  <si>
    <t>High Noon Solar Project, LLC</t>
  </si>
  <si>
    <t>Tap 138kV 445 Yates - 444 Covington</t>
  </si>
  <si>
    <t>69 kV Tynan Substation (#8107)</t>
  </si>
  <si>
    <t>23INR0421</t>
  </si>
  <si>
    <t>1157 Andrews County South 138kV</t>
  </si>
  <si>
    <t>Tap TNP ONE 39950 and Twin Oak 3400</t>
  </si>
  <si>
    <t>* Capacity (MW) is the unit rating.</t>
  </si>
  <si>
    <t>Comment</t>
  </si>
  <si>
    <t>SLF = Self-Limited Facility</t>
  </si>
  <si>
    <t>The projects are listed in alphabetical order by Project Name.</t>
  </si>
  <si>
    <t>Acronyms in Project Names Designating Facility Types</t>
  </si>
  <si>
    <r>
      <rPr>
        <u/>
        <sz val="10"/>
        <color theme="1"/>
        <rFont val="Tahoma"/>
        <family val="2"/>
      </rPr>
      <t>Self-Limiting Facility</t>
    </r>
    <r>
      <rPr>
        <sz val="10"/>
        <color theme="1"/>
        <rFont val="Tahoma"/>
        <family val="2"/>
      </rPr>
      <t>: A modeled generation station that includes one or more Generation Resources and/or Energy Storage Resources (ESRs) with an established limit on the total MW Injection that is less than the total nameplate capacity of all Resource(s) within the Facility. A Facility with one or more ESRs may also have an established limit on the MW Withdrawal that is less than the total nameplate MW Withdrawal rating of all ESR(s) within the facility.</t>
    </r>
  </si>
  <si>
    <t>DCC = DC-Coupled Resource</t>
  </si>
  <si>
    <r>
      <rPr>
        <u/>
        <sz val="10"/>
        <color theme="1"/>
        <rFont val="Tahoma"/>
        <family val="2"/>
      </rPr>
      <t>DC-Coupled Resource</t>
    </r>
    <r>
      <rPr>
        <sz val="10"/>
        <color theme="1"/>
        <rFont val="Tahoma"/>
        <family val="2"/>
      </rPr>
      <t>: A type of Energy Storage Resource (ESR) in which an Energy Storage System (ESS) is combined with wind and/or solar generation in the same modeled generation station and interconnected at the same Point of Interconnection (POI), and where these technologies are interconnected within the site using direct current (DC) equipment. The combined technologies are then connected to the ERCOT System using the same direct current-to-alternating current (DC-to-AC) inverter(s). To be classified as a DC Coupled Resource, the generator(s) and ESS(s) at a site must meet the following conditions: 
(1) The ESS component of the Resource must have a nameplate rating of at least ten MW and ten MWh, or the MW rating must equal or exceed 50% of the nameplate MW rating of the inverter; and 
(2) All intermittent renewable generators must meet the conditions for aggregation stated in paragraph (12) of [Nodal Protocol] Section 3.10.7.2, Modeling of Resources and Transmission Loads, except to the extent any such condition requires the generator to be a Resource.</t>
    </r>
  </si>
  <si>
    <t>Clear Fork Creek Solar LLC</t>
  </si>
  <si>
    <t>24INR0134</t>
  </si>
  <si>
    <t>BRP Hemera BESS</t>
  </si>
  <si>
    <t>24INR0135</t>
  </si>
  <si>
    <t>BRP Mekong BESS</t>
  </si>
  <si>
    <t>24INR0157</t>
  </si>
  <si>
    <t>24INR0131</t>
  </si>
  <si>
    <t>24INR0108</t>
  </si>
  <si>
    <t>Louisa Energy Storage</t>
  </si>
  <si>
    <t>BRP Hemera BESS LLC</t>
  </si>
  <si>
    <t>345 kV Deaf Smith Substation (#23908, Oncor)</t>
  </si>
  <si>
    <t>Deaf Smith</t>
  </si>
  <si>
    <t>BRP Mekong BESS LLC</t>
  </si>
  <si>
    <t xml:space="preserve">Tap 345 kV line from Twin Oak Switch (#3400) to TPN One Plant Switchyard (#39950) </t>
  </si>
  <si>
    <t>BRP Merope BESS LLC</t>
  </si>
  <si>
    <t>345 kV Corn Trail Switch Substation (#11441)</t>
  </si>
  <si>
    <t>BRP Zelus BESS LLC</t>
  </si>
  <si>
    <t>the 138 kV Zapata Substation (#8299; AEP)</t>
  </si>
  <si>
    <t>138 kV Helotes (#5200)</t>
  </si>
  <si>
    <t>KAUFMAN</t>
  </si>
  <si>
    <t>24INR0065</t>
  </si>
  <si>
    <t>24INR0066</t>
  </si>
  <si>
    <t>tap 345kV 1907 Venus - 68090 Sam Sw</t>
  </si>
  <si>
    <t>Lamar</t>
  </si>
  <si>
    <t>Milam</t>
  </si>
  <si>
    <t>23INR0456</t>
  </si>
  <si>
    <t>Bronze Quinta Storage</t>
  </si>
  <si>
    <t>KCE TX 28, LLC</t>
  </si>
  <si>
    <t>S_MCALLN 8371 (S. McAllen 138kV Substation)</t>
  </si>
  <si>
    <t>Bosque</t>
  </si>
  <si>
    <t>Momentum Energy Storage Partners</t>
  </si>
  <si>
    <t>For co-located projects, this table only reflects capacity of the Battery systems.</t>
  </si>
  <si>
    <t>This table includes Large Generator Battery projects that have requested Full Interconnection Studies. It also includes Small Generator projects (less than 10 MW) that have completed the Resource Registration process as indicated by assignment of a "Model Ready Date". The report excludes Small Generator projects that are not included in the Resource Integration and Ongoing Operations Interconnection Services (RIOO-IS) System.</t>
  </si>
  <si>
    <t xml:space="preserve">This table includes Large Generator Battery projects that have requested Full Interconnection Studies. It also includes Small Generator projects that have completed Resource Registration form as indicated by assignment of a "Model Ready Date". </t>
  </si>
  <si>
    <t>FIS = Full Interconnection Study</t>
  </si>
  <si>
    <t>POI = Point of interconnection</t>
  </si>
  <si>
    <t>For the purposes of this report the Battery Energy Storage project is considered co-located with Solar project if there are new or existing Solar projects at the same POI, with similar project name and same Interconnecting Entity (or same parent or holding company).</t>
  </si>
  <si>
    <t>24INR0196</t>
  </si>
  <si>
    <t>Dori BQ BESS</t>
  </si>
  <si>
    <t>Sunnyside Energy LLC</t>
  </si>
  <si>
    <t>138kV line Holmes (#47210) - Garden Villas (#42680); CNP</t>
  </si>
  <si>
    <t>23INR0040</t>
  </si>
  <si>
    <t>Dori BQ Solar</t>
  </si>
  <si>
    <t>Sunnyside Energy, LLC</t>
  </si>
  <si>
    <t xml:space="preserve">tap 138kV 47210 Holmes – 42680 Garden Villas </t>
  </si>
  <si>
    <t>Refugio</t>
  </si>
  <si>
    <t>24INR0041</t>
  </si>
  <si>
    <t>Rock N' Roll Solar SLF</t>
  </si>
  <si>
    <t xml:space="preserve">tap 138kV 44600 Rosharon - 44531 Winmil </t>
  </si>
  <si>
    <t>24INR0234</t>
  </si>
  <si>
    <t>Rock N' Roll Storage SLF</t>
  </si>
  <si>
    <t>tap 138kV 44600 Rosharon - 44531 Winmil</t>
  </si>
  <si>
    <t>22INR0541</t>
  </si>
  <si>
    <t>ALWEST BESS</t>
  </si>
  <si>
    <t>25INR0039</t>
  </si>
  <si>
    <t>Borderland ESC</t>
  </si>
  <si>
    <t>24INR0274</t>
  </si>
  <si>
    <t>Bufflehead BESS</t>
  </si>
  <si>
    <t>22INR0469</t>
  </si>
  <si>
    <t>Harper Energy Storage</t>
  </si>
  <si>
    <t>25INR0040</t>
  </si>
  <si>
    <t>McMEXICO STORAGE</t>
  </si>
  <si>
    <t>24INR0275</t>
  </si>
  <si>
    <t>Picadillo BESS</t>
  </si>
  <si>
    <t>24INR0235</t>
  </si>
  <si>
    <t>Rock N' Roll Storage Two</t>
  </si>
  <si>
    <t>23INR0126</t>
  </si>
  <si>
    <t>Sigma Storage</t>
  </si>
  <si>
    <t>3114 Paltalco 138kV</t>
  </si>
  <si>
    <t>Anderson</t>
  </si>
  <si>
    <t>FRESH AIR ENERGY II, LLC</t>
  </si>
  <si>
    <t>Collin</t>
  </si>
  <si>
    <t>VESI 31 LLC</t>
  </si>
  <si>
    <t>Tap 138kV 8314 La Palma - 80229 Villa Cavazos</t>
  </si>
  <si>
    <t>Momentum Energy Storage Partners,LLC</t>
  </si>
  <si>
    <t>8644 Trade Zone 138kV</t>
  </si>
  <si>
    <t>Martin</t>
  </si>
  <si>
    <t>AES Distributed Energy, Inc</t>
  </si>
  <si>
    <t xml:space="preserve">40460 Deepwater 138kV </t>
  </si>
  <si>
    <t>22INR0457</t>
  </si>
  <si>
    <t>Anson BAT</t>
  </si>
  <si>
    <t>20INR0242</t>
  </si>
  <si>
    <t>Anson Solar Center 2, LLC</t>
  </si>
  <si>
    <t>DeWitt</t>
  </si>
  <si>
    <t>23INR0059</t>
  </si>
  <si>
    <t>Briggs Solar</t>
  </si>
  <si>
    <t>24INR0058</t>
  </si>
  <si>
    <t>Briggs Storage</t>
  </si>
  <si>
    <t>Cachena Storage SLF</t>
  </si>
  <si>
    <t>19INR0002</t>
  </si>
  <si>
    <t>Grandfalls Solar</t>
  </si>
  <si>
    <t>24INR0067</t>
  </si>
  <si>
    <t>KEYS HOLLOW SOLAR SLF</t>
  </si>
  <si>
    <t>TAP 345 KV LINE FROM COLETO 8164 - RAPTOR7A 8673</t>
  </si>
  <si>
    <t>24INR0068</t>
  </si>
  <si>
    <t>KEYS HOLLOW STORAGE SLF</t>
  </si>
  <si>
    <t>23INR0478</t>
  </si>
  <si>
    <t>Tap 138kV 32 Robertson - 64  Milano</t>
  </si>
  <si>
    <t>24INR0285</t>
  </si>
  <si>
    <t>APV Plumwood Storage</t>
  </si>
  <si>
    <t>23INR0127</t>
  </si>
  <si>
    <t>Beacon Storage</t>
  </si>
  <si>
    <t>24INR0294</t>
  </si>
  <si>
    <t>Citrus Flatts BESS</t>
  </si>
  <si>
    <t>Pequin Energy Storage</t>
  </si>
  <si>
    <t>APV Lonestar Energy LLC</t>
  </si>
  <si>
    <t>Tap 138kV 40171 Baytown - 40015Cedar Bayou Plant</t>
  </si>
  <si>
    <t>40450 Deepwater 345kV</t>
  </si>
  <si>
    <t>2475 Lavon Switch 138kV</t>
  </si>
  <si>
    <t>80022 Oleander 138kV</t>
  </si>
  <si>
    <t>Erath</t>
  </si>
  <si>
    <t>Black Mountain Energy Storage II</t>
  </si>
  <si>
    <t>23837 Buffalo 138kV</t>
  </si>
  <si>
    <t>25INR0046</t>
  </si>
  <si>
    <t>68090 SAM SW 345kV</t>
  </si>
  <si>
    <t>23INR0008</t>
  </si>
  <si>
    <t xml:space="preserve">Harley Hand Solar </t>
  </si>
  <si>
    <t>HECTATE ENERGY HARLEY HAND SOLAR LLC</t>
  </si>
  <si>
    <t>11420 Sweetwater East 345kV</t>
  </si>
  <si>
    <t>23INR0214</t>
  </si>
  <si>
    <t>Harley Hand Storage</t>
  </si>
  <si>
    <t>Tap 138 kV 1649 HASSE_P8 - 1684 SABANA_8</t>
  </si>
  <si>
    <t>24INR0142</t>
  </si>
  <si>
    <t>BRP De Los Santos BESS LLC</t>
  </si>
  <si>
    <t>EDP Renewables North America LLC</t>
  </si>
  <si>
    <t>23INR0324</t>
  </si>
  <si>
    <t>Cherokee</t>
  </si>
  <si>
    <t>23INR0485</t>
  </si>
  <si>
    <t>Hacienda Storage</t>
  </si>
  <si>
    <t>38745 Attwater 138kV</t>
  </si>
  <si>
    <t>24INR0073</t>
  </si>
  <si>
    <t>Hyacinth Storage</t>
  </si>
  <si>
    <t>Hyacinth Storage, LLC</t>
  </si>
  <si>
    <t>23INR0318</t>
  </si>
  <si>
    <t xml:space="preserve">Marcelina Storage </t>
  </si>
  <si>
    <t xml:space="preserve">Marcelina Solar, LLC </t>
  </si>
  <si>
    <t>Tap 345 kV 5133 Elm Creek - 5901 San Miguel</t>
  </si>
  <si>
    <t>23INR0382</t>
  </si>
  <si>
    <t>Outer Loop BESS</t>
  </si>
  <si>
    <t>40700 Greens Bayou 345kV</t>
  </si>
  <si>
    <t>23INR0468</t>
  </si>
  <si>
    <t>Petunia Storage Project</t>
  </si>
  <si>
    <t>24INR0150</t>
  </si>
  <si>
    <t>24INR0154</t>
  </si>
  <si>
    <t>24INR0153</t>
  </si>
  <si>
    <t>24INR0155</t>
  </si>
  <si>
    <t>MRG GOODY SOLAR</t>
  </si>
  <si>
    <t>23INR0206</t>
  </si>
  <si>
    <t>PEREGRINE BESS</t>
  </si>
  <si>
    <t xml:space="preserve">tap 345kV 8624 Grissom - 8164 Coleto Creek  </t>
  </si>
  <si>
    <t>Peregrine Solar</t>
  </si>
  <si>
    <t>tap 345kV 8624 Grissom – 8164 Coleto Creek</t>
  </si>
  <si>
    <t>Knox</t>
  </si>
  <si>
    <t>68051 Reata 345kV</t>
  </si>
  <si>
    <t>Callahan</t>
  </si>
  <si>
    <t>23INR0474</t>
  </si>
  <si>
    <t>AP Greenport</t>
  </si>
  <si>
    <t xml:space="preserve">AP Greenport </t>
  </si>
  <si>
    <t>Austrop – Lost Pines 345 kV transmission line (Bus #7040 – 9041)</t>
  </si>
  <si>
    <t>Chambers</t>
  </si>
  <si>
    <t>24INR0313</t>
  </si>
  <si>
    <t>Backbone Creek BESS</t>
  </si>
  <si>
    <t>Backbone Creek BESS LLC</t>
  </si>
  <si>
    <t>7351 STARCKE 138kV</t>
  </si>
  <si>
    <t>Burnet</t>
  </si>
  <si>
    <t>22INR0467</t>
  </si>
  <si>
    <t>VESI 37 LLC</t>
  </si>
  <si>
    <t>Live Oak</t>
  </si>
  <si>
    <t>Borden</t>
  </si>
  <si>
    <t>23INR0494</t>
  </si>
  <si>
    <t>Cartwheel BESS 1</t>
  </si>
  <si>
    <t>RWE Renewables</t>
  </si>
  <si>
    <t>23INR0495</t>
  </si>
  <si>
    <t>Cartwheel BESS 2</t>
  </si>
  <si>
    <t>23INR0308</t>
  </si>
  <si>
    <t>Fowler Ranch Storage</t>
  </si>
  <si>
    <t>Crane BESS, LLC</t>
  </si>
  <si>
    <t>76025 Castle Mountain 138kV</t>
  </si>
  <si>
    <t>23INR0204</t>
  </si>
  <si>
    <t>GALVANIC BESS</t>
  </si>
  <si>
    <t>CED Development Inc</t>
  </si>
  <si>
    <t>8252 Bracketville 138kV</t>
  </si>
  <si>
    <t>46500 Tomball 345 kV</t>
  </si>
  <si>
    <t>24INR0121</t>
  </si>
  <si>
    <t>PHOTO BESS 1</t>
  </si>
  <si>
    <t>5885 Downie 138kV</t>
  </si>
  <si>
    <t>Uvalde</t>
  </si>
  <si>
    <t>24INR0122</t>
  </si>
  <si>
    <t>PHOTO BESS 2</t>
  </si>
  <si>
    <t>23INR0496</t>
  </si>
  <si>
    <t>San Perlita BESS 1</t>
  </si>
  <si>
    <t>23INR0497</t>
  </si>
  <si>
    <t>San Perlita BESS 2</t>
  </si>
  <si>
    <t>23INR0466</t>
  </si>
  <si>
    <t xml:space="preserve">Shoshana Storage </t>
  </si>
  <si>
    <t>23INR0205</t>
  </si>
  <si>
    <t>SUNSETTER BESS</t>
  </si>
  <si>
    <t>24INR0168</t>
  </si>
  <si>
    <t>Tejano Storage</t>
  </si>
  <si>
    <t>23INR0123</t>
  </si>
  <si>
    <t>Vaca Storage</t>
  </si>
  <si>
    <t>Long Mount Storage, LLC</t>
  </si>
  <si>
    <t>Calhoun</t>
  </si>
  <si>
    <t>For the purposes of this report, the Battery Energy Storage project is considered stand-alone if there is no other project located at the same POI, with similar project name and same Interconnecting Entity (or same parent or holding company).</t>
  </si>
  <si>
    <t>24INR0094</t>
  </si>
  <si>
    <t>Dovetail Solar 1</t>
  </si>
  <si>
    <t>Tap 345 KV 1421 Willow Creek - 60515 Clear Crossing Ckt 2</t>
  </si>
  <si>
    <t>24INR0098</t>
  </si>
  <si>
    <t>Dovetail Storage</t>
  </si>
  <si>
    <t>Hecate Energy Dovetail Storage LLC</t>
  </si>
  <si>
    <t>Tap 345 KV 1421 Willow Creek-60515 Clear Crossing CKT#2</t>
  </si>
  <si>
    <t>24INR0137</t>
  </si>
  <si>
    <t>Eagle Springs Solar</t>
  </si>
  <si>
    <t>Eagle Springs Solar, LLC</t>
  </si>
  <si>
    <t>24INR0136</t>
  </si>
  <si>
    <t>Eagle Springs Storage</t>
  </si>
  <si>
    <t>24INR0338</t>
  </si>
  <si>
    <t>Eldora BESS</t>
  </si>
  <si>
    <t>Eldora Energy LLC</t>
  </si>
  <si>
    <t>345 kV South Texas Project (Bus# 5915) – Hillje (Bus# 44200) Transmission Line Ckt 1</t>
  </si>
  <si>
    <t>24INR0337</t>
  </si>
  <si>
    <t>Eldora Solar</t>
  </si>
  <si>
    <t>24INR0341</t>
  </si>
  <si>
    <t>11406 Central Bluff Switch 345kV</t>
  </si>
  <si>
    <t>24INR0308</t>
  </si>
  <si>
    <t>22INR0596</t>
  </si>
  <si>
    <t>Grizzly Ridge Solar LLC</t>
  </si>
  <si>
    <t>Pottsville Switching Substation (Bus# 178)</t>
  </si>
  <si>
    <t>Hamilton</t>
  </si>
  <si>
    <t>Grizzly Ridge Solar</t>
  </si>
  <si>
    <t>69kV 178 Pottsville</t>
  </si>
  <si>
    <t>23INR0310</t>
  </si>
  <si>
    <t>Dunkel BESS</t>
  </si>
  <si>
    <t>Lubbock</t>
  </si>
  <si>
    <t xml:space="preserve">138 kV Tap 3110 Stryker Creek -  3147 Troup </t>
  </si>
  <si>
    <t>80219 Lobo Substation 345kV</t>
  </si>
  <si>
    <t>25INR0101</t>
  </si>
  <si>
    <t>23INR0163</t>
  </si>
  <si>
    <t>Ringtail Ridge Storage</t>
  </si>
  <si>
    <t>KCE TX 26, LLC</t>
  </si>
  <si>
    <t>7150 Kendall 138kV</t>
  </si>
  <si>
    <t>Kendall</t>
  </si>
  <si>
    <t>23INR0164</t>
  </si>
  <si>
    <t>Steppe Reserve Storage</t>
  </si>
  <si>
    <t>KCE TX 25, LLC</t>
  </si>
  <si>
    <t xml:space="preserve">8283 Asherton 138 kV </t>
  </si>
  <si>
    <t>Tejano Storage, LLC</t>
  </si>
  <si>
    <t xml:space="preserve">Tap 138kV 8125 Lolita - 8172 Victoria </t>
  </si>
  <si>
    <t>Third Coast BESS LLC</t>
  </si>
  <si>
    <t>25INR0060</t>
  </si>
  <si>
    <t>Argenta Solar</t>
  </si>
  <si>
    <t>Tap 345kV 8689 Tango - 8606 Goddard</t>
  </si>
  <si>
    <t>25INR0061</t>
  </si>
  <si>
    <t>Argenta Storage</t>
  </si>
  <si>
    <t>Duval</t>
  </si>
  <si>
    <t>24INR0319</t>
  </si>
  <si>
    <t>Burro Loco Energy Storage</t>
  </si>
  <si>
    <t>VESI</t>
  </si>
  <si>
    <t>8626 Resaca 69kV</t>
  </si>
  <si>
    <t>23INR0480</t>
  </si>
  <si>
    <t>Camellia Storage</t>
  </si>
  <si>
    <t>Tap 138 kV 8358
NORTH MERCEDES -
8327 HARLINGEN 138 kV</t>
  </si>
  <si>
    <t>24INR0394</t>
  </si>
  <si>
    <t>CATHODE BESS</t>
  </si>
  <si>
    <t>23INR0425</t>
  </si>
  <si>
    <t>Coneflower Storage Project</t>
  </si>
  <si>
    <t xml:space="preserve">40855 JORDON 138 kV </t>
  </si>
  <si>
    <t>24INR0405</t>
  </si>
  <si>
    <t>Crowned Heron BESS</t>
  </si>
  <si>
    <t>WA Parish 345 kV Bus #44000</t>
  </si>
  <si>
    <t>24INR0393</t>
  </si>
  <si>
    <t xml:space="preserve">ELECTRODE BESS </t>
  </si>
  <si>
    <t>Kota Storage, LLC</t>
  </si>
  <si>
    <t>Las Moras Storage, LLC</t>
  </si>
  <si>
    <t>24INR0380</t>
  </si>
  <si>
    <t>Photo BESS 3</t>
  </si>
  <si>
    <t>24INR0102</t>
  </si>
  <si>
    <t>Val Vista Grid, LLC</t>
  </si>
  <si>
    <t>Tap 345kV 8383 North Edinburg - 80137 Stewart Road</t>
  </si>
  <si>
    <t>Savannah Oaks Solar Project, LLC</t>
  </si>
  <si>
    <t>Madison</t>
  </si>
  <si>
    <t>25INR0076</t>
  </si>
  <si>
    <t>Violet Storage</t>
  </si>
  <si>
    <t>VIOLET STORAGE</t>
  </si>
  <si>
    <t>McKenzie Road (8858) 138 kV Substation</t>
  </si>
  <si>
    <t>24INR0392</t>
  </si>
  <si>
    <t>DCSES_CT10</t>
  </si>
  <si>
    <t>DCSES_CT20</t>
  </si>
  <si>
    <t>DCSES_CT30</t>
  </si>
  <si>
    <t>DCSES_CT40</t>
  </si>
  <si>
    <t>DECORDOVA BESS U1</t>
  </si>
  <si>
    <t>DECORDOVA BESS U2</t>
  </si>
  <si>
    <t>DECORDOVA BESS U3</t>
  </si>
  <si>
    <t>DECORDOVA BESS U4</t>
  </si>
  <si>
    <t>DCSES_BES1</t>
  </si>
  <si>
    <t>DCSES_BES2</t>
  </si>
  <si>
    <t>DCSES_BES3</t>
  </si>
  <si>
    <t>DCSES_BES4</t>
  </si>
  <si>
    <t>VORTEX WIND</t>
  </si>
  <si>
    <t>VORTEX WIND U2</t>
  </si>
  <si>
    <t>VORTEX WIND U3</t>
  </si>
  <si>
    <t>VORTEX WIND U4</t>
  </si>
  <si>
    <t>VORTEX_WIND1</t>
  </si>
  <si>
    <t>VORTEX_WIND2</t>
  </si>
  <si>
    <t>VORTEX_WIND3</t>
  </si>
  <si>
    <t>VORTEX_WIND4</t>
  </si>
  <si>
    <t>HOOD</t>
  </si>
  <si>
    <t>DECORDOVA CTG 1</t>
  </si>
  <si>
    <t>DECORDOVA CTG 2</t>
  </si>
  <si>
    <t>DECORDOVA CTG 3</t>
  </si>
  <si>
    <t>DECORDOVA CTG 4</t>
  </si>
  <si>
    <t>VORTEX BESS</t>
  </si>
  <si>
    <t>THROCKMORTON</t>
  </si>
  <si>
    <t>DENTON</t>
  </si>
  <si>
    <t>NOBLE STORAGE</t>
  </si>
  <si>
    <t>NOBLE STORAGE (BESS1)</t>
  </si>
  <si>
    <t>NOBLE SOLAR U1</t>
  </si>
  <si>
    <t>NOBLE SOLAR U2</t>
  </si>
  <si>
    <t>NOBLESLR_SOLAR1</t>
  </si>
  <si>
    <t>NOBLESLR_SOLAR2</t>
  </si>
  <si>
    <t>Projects in the table are all operational co-located facilities approved by ERCOT. These include co-located facilities approved for synchronization to the ERCOT grid but not approved for full commercial operations.</t>
  </si>
  <si>
    <t>NOBLESLR_BESS2</t>
  </si>
  <si>
    <t>NOBLESLR_BESS1</t>
  </si>
  <si>
    <t>VORTEX_BESS1</t>
  </si>
  <si>
    <t>Forts Trail BESS</t>
  </si>
  <si>
    <t>Forts Trail Solar</t>
  </si>
  <si>
    <t>Lupinus Solar 1</t>
  </si>
  <si>
    <t>Lupinus Solar, LLC</t>
  </si>
  <si>
    <t>Lupinus Solar 2</t>
  </si>
  <si>
    <t>Lupinus Solar 2, LLC</t>
  </si>
  <si>
    <t>Lupinus Storage 1</t>
  </si>
  <si>
    <t>Lupinus Storage 2</t>
  </si>
  <si>
    <t>68092 Liberty Station 345kV</t>
  </si>
  <si>
    <t>Pisgah Ridge Solar 2</t>
  </si>
  <si>
    <t>Pisgah Ridge Solar 2, LLC</t>
  </si>
  <si>
    <t>23INR0501</t>
  </si>
  <si>
    <t>138kV Soda Lake Substation (#76026)</t>
  </si>
  <si>
    <t>Clay</t>
  </si>
  <si>
    <t>McCulloch</t>
  </si>
  <si>
    <t>ANCHOR_WIND2</t>
  </si>
  <si>
    <t>ANCHOR BESS U1</t>
  </si>
  <si>
    <t>ANCHOR BESS U2</t>
  </si>
  <si>
    <t>ANCHOR_BESS1</t>
  </si>
  <si>
    <t>ANCHOR_BESS2</t>
  </si>
  <si>
    <t>ANCHOR WIND</t>
  </si>
  <si>
    <t>EASTLAND</t>
  </si>
  <si>
    <t>23INR0503</t>
  </si>
  <si>
    <t>Ardesia Storage</t>
  </si>
  <si>
    <t xml:space="preserve">Tap 138kV 7325 Mendoza - 7216 Lockhart </t>
  </si>
  <si>
    <t>25INR0100</t>
  </si>
  <si>
    <t>Goldeneye BESS</t>
  </si>
  <si>
    <t>24INR0419</t>
  </si>
  <si>
    <t>High Plains Storage</t>
  </si>
  <si>
    <t>ROBP Holdings, LLC</t>
  </si>
  <si>
    <t>45880 Hockley 138kV</t>
  </si>
  <si>
    <t>Angelina</t>
  </si>
  <si>
    <t>25INR0176</t>
  </si>
  <si>
    <t>25INR0078</t>
  </si>
  <si>
    <t>Peregrine BESS 2</t>
  </si>
  <si>
    <t>8673 RAPTOR7A 345kV</t>
  </si>
  <si>
    <t>24INR0174</t>
  </si>
  <si>
    <t>Solar Star North Herty Storage</t>
  </si>
  <si>
    <t>Solar Star North Herty Storage, LLC</t>
  </si>
  <si>
    <t>24INR0378</t>
  </si>
  <si>
    <t>Solara BESS 1</t>
  </si>
  <si>
    <t xml:space="preserve">60387 Hendrick 138kV </t>
  </si>
  <si>
    <t>24INR0379</t>
  </si>
  <si>
    <t>Solara BESS 2</t>
  </si>
  <si>
    <t>60387 Hendrick 138kV</t>
  </si>
  <si>
    <t>7337 Kimbro 138kV</t>
  </si>
  <si>
    <t>22INR0387</t>
  </si>
  <si>
    <t>Leon</t>
  </si>
  <si>
    <t>23INR0502</t>
  </si>
  <si>
    <t>Adelite Storage</t>
  </si>
  <si>
    <t>24INR0386</t>
  </si>
  <si>
    <t>Black &amp; Gold Energy Storage</t>
  </si>
  <si>
    <t>6364 Yellow Jacket Sub 138kV</t>
  </si>
  <si>
    <t>Menard</t>
  </si>
  <si>
    <t>Callisto II Energy Center</t>
  </si>
  <si>
    <t>25INR0202</t>
  </si>
  <si>
    <t>East West BESS</t>
  </si>
  <si>
    <t>7750 LCRA MOUNTAIN HOME SUB</t>
  </si>
  <si>
    <t>Kerr</t>
  </si>
  <si>
    <t>24INR0413</t>
  </si>
  <si>
    <t>Furay Battery Energy Storage System</t>
  </si>
  <si>
    <t>Blue Topaz 1, LLC</t>
  </si>
  <si>
    <t>24INR0425</t>
  </si>
  <si>
    <t>Operational - Installed and Fully Approved for Market Operations</t>
  </si>
  <si>
    <t>Operational - Synchronized and generating power, but not Fully Approved for Commercial Operations</t>
  </si>
  <si>
    <t>BLUEJAY_UNIT2</t>
  </si>
  <si>
    <t>BLUEJAY_UNIT1</t>
  </si>
  <si>
    <t>BLUEJAY_BESS1</t>
  </si>
  <si>
    <t>GRIMES</t>
  </si>
  <si>
    <t>BLUE JAY BESS</t>
  </si>
  <si>
    <t xml:space="preserve">BLUE JAY SOLAR </t>
  </si>
  <si>
    <t xml:space="preserve">BLUE JAY SOLAR II </t>
  </si>
  <si>
    <t>22INR0455</t>
  </si>
  <si>
    <t>Blue Sky Sol</t>
  </si>
  <si>
    <t>Blue Sky Solar LLC</t>
  </si>
  <si>
    <t>6562 Friends Ranch 138kV</t>
  </si>
  <si>
    <t>25INR0216</t>
  </si>
  <si>
    <t>Blue Sky Storage SLF</t>
  </si>
  <si>
    <t xml:space="preserve"> UKA North America, LLC</t>
  </si>
  <si>
    <t>138 kV Friend Ranch (Bus# 6562)</t>
  </si>
  <si>
    <t>Hecate Energy Frye Storage LLC</t>
  </si>
  <si>
    <t>Honeycomb Solar, LLC</t>
  </si>
  <si>
    <t>Nacogdoches</t>
  </si>
  <si>
    <t>25INR0194</t>
  </si>
  <si>
    <t>25INR0195</t>
  </si>
  <si>
    <t>Photo Solar 2</t>
  </si>
  <si>
    <t>24INR0210</t>
  </si>
  <si>
    <t>Raven Storage</t>
  </si>
  <si>
    <t>Raven Storage, LLC</t>
  </si>
  <si>
    <t>20INR0106</t>
  </si>
  <si>
    <t>BT Yixin Solar, LLC</t>
  </si>
  <si>
    <t>tap 345kV 3409 LakeCr1 - 3414 TempSS</t>
  </si>
  <si>
    <t>22INR0514</t>
  </si>
  <si>
    <t>25INR0231</t>
  </si>
  <si>
    <t>Apache Hill BESS</t>
  </si>
  <si>
    <t>363 Hood 138kV</t>
  </si>
  <si>
    <t>Hood</t>
  </si>
  <si>
    <t>23INR0469</t>
  </si>
  <si>
    <t>Big Elm Storage</t>
  </si>
  <si>
    <t>Big Elm Storage, LLC</t>
  </si>
  <si>
    <t>24INR0178</t>
  </si>
  <si>
    <t>Cumulus Grid BESS</t>
  </si>
  <si>
    <t>Cumulus Grid, LLC</t>
  </si>
  <si>
    <t>1906 Venus Switch Substation 345kV</t>
  </si>
  <si>
    <t>25INR0230</t>
  </si>
  <si>
    <t>Great Rock BESS</t>
  </si>
  <si>
    <t>Tap 345kV 46020 Limestone - 967 Gibbon Creek Ckt 18</t>
  </si>
  <si>
    <t>Galveston Energy Storage LLC</t>
  </si>
  <si>
    <t>24INR0281</t>
  </si>
  <si>
    <t>Red Egret BESS</t>
  </si>
  <si>
    <t>38820 FREEWAY PARK 138KV</t>
  </si>
  <si>
    <t>25INR0133</t>
  </si>
  <si>
    <t>Rose Quartz BESS</t>
  </si>
  <si>
    <t>Rose Quartz BESS, LLC</t>
  </si>
  <si>
    <t>Tap 138kV 8283 Asherton - 8613 Bigwells</t>
  </si>
  <si>
    <t>24INR0198</t>
  </si>
  <si>
    <t>Two Forks BESS</t>
  </si>
  <si>
    <t>684 SPRING 138kV</t>
  </si>
  <si>
    <t>25INR0071</t>
  </si>
  <si>
    <t>Albatross BESS</t>
  </si>
  <si>
    <t>Albatross Solar, LLC</t>
  </si>
  <si>
    <t>From Bus #165 Windsor Switch To Bus #161 McGregor</t>
  </si>
  <si>
    <t>Tap 138kV 165 Windsor Switch - 161 McGregor</t>
  </si>
  <si>
    <t>Brown</t>
  </si>
  <si>
    <t>Tap 345KV 5133 Elmcreek - 5323 Old Hickory</t>
  </si>
  <si>
    <t>Limewood Bell Renewables LLC</t>
  </si>
  <si>
    <t>25INR0233</t>
  </si>
  <si>
    <t>OCI Cobb Creek ESS</t>
  </si>
  <si>
    <t>25INR0229</t>
  </si>
  <si>
    <t>OCI Cobb Creek Solar</t>
  </si>
  <si>
    <t>Tap 138kV 44740 Wallis - 44190 East Bernard CKT#65</t>
  </si>
  <si>
    <t>24INR0172</t>
  </si>
  <si>
    <t>Smith Lake Solar</t>
  </si>
  <si>
    <t>TAP 345 KV  44645 SINGLETON - 44900 ZENITH Ckt #99</t>
  </si>
  <si>
    <t>25INR0045</t>
  </si>
  <si>
    <t>Tap 345kV 44645 Singleton - 44900 Zenith Ckt #99</t>
  </si>
  <si>
    <t>24INR0450</t>
  </si>
  <si>
    <t>Neches Solar, LLC</t>
  </si>
  <si>
    <t>23INR0439</t>
  </si>
  <si>
    <t>23INR0538</t>
  </si>
  <si>
    <t>Roadrunner Crossing BESS</t>
  </si>
  <si>
    <t>Eastland</t>
  </si>
  <si>
    <t>24INR0472</t>
  </si>
  <si>
    <t>Amador Storage</t>
  </si>
  <si>
    <t>BT Amador Storage, LLC</t>
  </si>
  <si>
    <t>6833 Explorer Switching Station 138kV</t>
  </si>
  <si>
    <t>Van Zandt</t>
  </si>
  <si>
    <t>24INR0493</t>
  </si>
  <si>
    <t>Crowned Heron BESS 2</t>
  </si>
  <si>
    <t>25INR0266</t>
  </si>
  <si>
    <t>East Blackland Battery Storage SLF</t>
  </si>
  <si>
    <t>24INR0494</t>
  </si>
  <si>
    <t>Hana Springs BESS</t>
  </si>
  <si>
    <t>7064 LAMPASAS 138KV</t>
  </si>
  <si>
    <t>Lampasas</t>
  </si>
  <si>
    <t>23INR0467</t>
  </si>
  <si>
    <t>Lavender Storage Project</t>
  </si>
  <si>
    <t>24INR0442</t>
  </si>
  <si>
    <t>Midnight Sun Energy Storage</t>
  </si>
  <si>
    <t>6601 Rio Pecos 138kV</t>
  </si>
  <si>
    <t>22INR0552</t>
  </si>
  <si>
    <t>Sowers Storage</t>
  </si>
  <si>
    <t>Sowers Energy Storage LLC</t>
  </si>
  <si>
    <t>6894 Rose Hill_RC Sub 138 kV</t>
  </si>
  <si>
    <t>25INR0248</t>
  </si>
  <si>
    <t>Strawberry Acres Storage</t>
  </si>
  <si>
    <t>Strawberry Acres Energy Center, LLC</t>
  </si>
  <si>
    <t xml:space="preserve">5132 Eagle Creek Substation 138kV </t>
  </si>
  <si>
    <t>23INR0479</t>
  </si>
  <si>
    <t>Taormina Storage</t>
  </si>
  <si>
    <t>ROSELAND SOLAR U1</t>
  </si>
  <si>
    <t>ROSELAND_SOLAR1</t>
  </si>
  <si>
    <t>ROSELAND SOLAR U2</t>
  </si>
  <si>
    <t>ROSELAND_SOLAR2</t>
  </si>
  <si>
    <t>ROSELAND SOLAR U3</t>
  </si>
  <si>
    <t>ROSELAND_SOLAR3</t>
  </si>
  <si>
    <t>ROSELAND_BESS1</t>
  </si>
  <si>
    <t>ROSELAND STORAGE</t>
  </si>
  <si>
    <t>FALLS</t>
  </si>
  <si>
    <t>This report includes battery energy storage systems defined as Self-Limiting Facilities (SLFs), where the MW capacities are reported as zero to reflect projects for which the battery system is sized to be less than the total nameplate capacity of all registered generators at the facility. Other generators at the facility typically include one or more inverter-based resources, such as solar.</t>
  </si>
  <si>
    <t>This report excludes technology types that are not battery energy storage.</t>
  </si>
  <si>
    <t>ACTX BESS Project LLC</t>
  </si>
  <si>
    <t>24INR0269</t>
  </si>
  <si>
    <t>Bar Candela Solar SLF</t>
  </si>
  <si>
    <t>Bar Candela Solar Project LLC</t>
  </si>
  <si>
    <t>Freestone</t>
  </si>
  <si>
    <t>24INR0271</t>
  </si>
  <si>
    <t>Bar Candela Storage SLF</t>
  </si>
  <si>
    <t>Bar Candela Storage Project LLC</t>
  </si>
  <si>
    <t>25INR0174</t>
  </si>
  <si>
    <t>Concho Pearl Solar</t>
  </si>
  <si>
    <t>Concho Pearl Solar, LLC</t>
  </si>
  <si>
    <t xml:space="preserve">Tap 345kV 76009 Twin Buttes - 7077 Amos Creek </t>
  </si>
  <si>
    <t>Concho</t>
  </si>
  <si>
    <t>25INR0175</t>
  </si>
  <si>
    <t>Concho Pearl Storage</t>
  </si>
  <si>
    <t>27INR0007</t>
  </si>
  <si>
    <t>Felix East Solar</t>
  </si>
  <si>
    <t>Felix 1, LLC</t>
  </si>
  <si>
    <t>The 345 kV Riley Substation (#6101); AEP</t>
  </si>
  <si>
    <t>27INR0009</t>
  </si>
  <si>
    <t>Felix Storage</t>
  </si>
  <si>
    <t>Kress sub KRSSW 23913 345 kV</t>
  </si>
  <si>
    <t>24INR0206</t>
  </si>
  <si>
    <t>Glasgow Solar</t>
  </si>
  <si>
    <t>Glasgow Solar LLC</t>
  </si>
  <si>
    <t>24INR0207</t>
  </si>
  <si>
    <t>Glasgow Storage</t>
  </si>
  <si>
    <t>25INR0282</t>
  </si>
  <si>
    <t>Hornet Solar II LLC</t>
  </si>
  <si>
    <t>Ozark Trail Switch 345kV substation (Bus #23901)</t>
  </si>
  <si>
    <t>Castro</t>
  </si>
  <si>
    <t>25INR0283</t>
  </si>
  <si>
    <t>Hornet Storage II LLC</t>
  </si>
  <si>
    <t>Ozark Trail Switch 345kV substation (Bus # 23901)</t>
  </si>
  <si>
    <t>24INR0256</t>
  </si>
  <si>
    <t>Kennedy Solar</t>
  </si>
  <si>
    <t>Kennedy Bypass Solar LLC</t>
  </si>
  <si>
    <t>Tap 345kV 68040 Kopprl Capacitor Yard - 68091 Navarro</t>
  </si>
  <si>
    <t>24INR0391</t>
  </si>
  <si>
    <t>Kennedy Storage</t>
  </si>
  <si>
    <t>24INR0339</t>
  </si>
  <si>
    <t>24INR0340</t>
  </si>
  <si>
    <t>Photo Solar 1</t>
  </si>
  <si>
    <t>23INR0222</t>
  </si>
  <si>
    <t>Sunbelt Solar</t>
  </si>
  <si>
    <t>Rose Hill Solar LLC</t>
  </si>
  <si>
    <t>tap 138kV 6902 Talty - 6801 Patton</t>
  </si>
  <si>
    <t>23INR0409</t>
  </si>
  <si>
    <t>Sunbelt Storage</t>
  </si>
  <si>
    <t xml:space="preserve">Tap 138kV 6902 Talty - 6894 Rose Hill
</t>
  </si>
  <si>
    <t>25INR0172</t>
  </si>
  <si>
    <t>Wolf Spring Solar</t>
  </si>
  <si>
    <t>Wolf Spring Solar, LLC</t>
  </si>
  <si>
    <t>25INR0173</t>
  </si>
  <si>
    <t>Wolf Spring Storage</t>
  </si>
  <si>
    <t>24INR0355</t>
  </si>
  <si>
    <t>Anatole Renewable Energy Storage</t>
  </si>
  <si>
    <t>(Bus# 6951) Eustace Southeast 138kV Substation (owned by Rayburn Electric Cooperative)</t>
  </si>
  <si>
    <t>Rains</t>
  </si>
  <si>
    <t>25INR0288</t>
  </si>
  <si>
    <t>Buffalo Prairie Storage</t>
  </si>
  <si>
    <t>Tap 345kV 975 Jack Creek - 3400 Twin Oak</t>
  </si>
  <si>
    <t>25INR0271</t>
  </si>
  <si>
    <t>City Breeze BESS</t>
  </si>
  <si>
    <t>8111 MAGILL4A 138KV</t>
  </si>
  <si>
    <t>Black Mountain Energy Storage II LLC</t>
  </si>
  <si>
    <t>24INR0387</t>
  </si>
  <si>
    <t>PaleAle BESS</t>
  </si>
  <si>
    <t xml:space="preserve">Tap 138 kV Bus 7506 L_CEDAVA8_1Y - Bus 7507 L_FRIEND8_1Y 
 </t>
  </si>
  <si>
    <t>Hays</t>
  </si>
  <si>
    <t>138kV Tap 3675 Rogers - 3485 Tin Roof Pod</t>
  </si>
  <si>
    <t>Red Egret LLC</t>
  </si>
  <si>
    <t>25INR0262</t>
  </si>
  <si>
    <t>Shepard Energy Storage</t>
  </si>
  <si>
    <t>Shepard Energy Storage LLC</t>
  </si>
  <si>
    <t>8911 BLKBYU4A 138kV</t>
  </si>
  <si>
    <t>Two Forks LLC</t>
  </si>
  <si>
    <t>PYR_ESS2A</t>
  </si>
  <si>
    <t>PYR_ESS2B</t>
  </si>
  <si>
    <t>PYRON WIND 1</t>
  </si>
  <si>
    <t>PYRON WIND 2</t>
  </si>
  <si>
    <t>PYR_PYRON1</t>
  </si>
  <si>
    <t>PYR_PYRON2</t>
  </si>
  <si>
    <t>PYRON BESS II</t>
  </si>
  <si>
    <t>Tap Lake Creek Substation (#6835) – Enloe Switching station (#6834) 138 kV Line</t>
  </si>
  <si>
    <t>25INR0321</t>
  </si>
  <si>
    <t>El Molino Solar SLF</t>
  </si>
  <si>
    <t>El Molino Solar, LLC</t>
  </si>
  <si>
    <t>25INR0322</t>
  </si>
  <si>
    <t>El Molino Storage SLF</t>
  </si>
  <si>
    <t>25INR0220</t>
  </si>
  <si>
    <t>Hector Solar</t>
  </si>
  <si>
    <t>Hector Solar, LLC</t>
  </si>
  <si>
    <t>Haney (213) - Hubbard_8 (3515) 138kV Line</t>
  </si>
  <si>
    <t>25INR0221</t>
  </si>
  <si>
    <t>Hector Storage</t>
  </si>
  <si>
    <t>25INR0154</t>
  </si>
  <si>
    <t>Nymphaea Solar</t>
  </si>
  <si>
    <t>Tap 345kV 1730 Krum West Swtich - 6111 Riley7B</t>
  </si>
  <si>
    <t>25INR0155</t>
  </si>
  <si>
    <t>Nymphaea Storage</t>
  </si>
  <si>
    <t>Tap 345kV 13405 Tradinghouse SES - 68090 Sam Switch</t>
  </si>
  <si>
    <t>24INR0038</t>
  </si>
  <si>
    <t>Wang Solar SLF</t>
  </si>
  <si>
    <t>Wang Storage SLF</t>
  </si>
  <si>
    <t>68051 Reata 354kV</t>
  </si>
  <si>
    <t>24INR0461</t>
  </si>
  <si>
    <t>Augie BESS</t>
  </si>
  <si>
    <t>BRP Blue Topaz 5, LLC</t>
  </si>
  <si>
    <t>46560 Waller 138kV</t>
  </si>
  <si>
    <t>Waller</t>
  </si>
  <si>
    <t>25INR0138</t>
  </si>
  <si>
    <t>Champaign BESS</t>
  </si>
  <si>
    <t>Champaign BESS, LLC</t>
  </si>
  <si>
    <t>Glasscock</t>
  </si>
  <si>
    <t>24INR0500</t>
  </si>
  <si>
    <t>Claire BESS</t>
  </si>
  <si>
    <t>BRP Blue Topaz 3, LLC</t>
  </si>
  <si>
    <t>24INR0516</t>
  </si>
  <si>
    <t>French Riviera Storage</t>
  </si>
  <si>
    <t>Arana Creek Battery Storage LLC</t>
  </si>
  <si>
    <t xml:space="preserve">5646 Riviera Substation 69kV </t>
  </si>
  <si>
    <t>23INR0462</t>
  </si>
  <si>
    <t>Palladium Storage</t>
  </si>
  <si>
    <t>Palladium Energy Storage LLC</t>
  </si>
  <si>
    <t>5885 Downie Substation 138kV</t>
  </si>
  <si>
    <t>Fannin</t>
  </si>
  <si>
    <t>24INR0519</t>
  </si>
  <si>
    <t>Roost Energy Storage</t>
  </si>
  <si>
    <t>Bluff Creek Energy Storage LLC</t>
  </si>
  <si>
    <t>25INR0142</t>
  </si>
  <si>
    <t>Sagewood BESS</t>
  </si>
  <si>
    <t>Sagewood BESS, LLC</t>
  </si>
  <si>
    <t>23INR0464</t>
  </si>
  <si>
    <t>Sloan Storage</t>
  </si>
  <si>
    <t>Sloan Energy Storage LLC</t>
  </si>
  <si>
    <t>3179 Pauline 138kV</t>
  </si>
  <si>
    <t>25INR0189</t>
  </si>
  <si>
    <t>Staccato BESS</t>
  </si>
  <si>
    <t>Staccato Storage, LLC</t>
  </si>
  <si>
    <t xml:space="preserve">138kV WARDA #7312. </t>
  </si>
  <si>
    <t>Fayette</t>
  </si>
  <si>
    <t>26INR0068</t>
  </si>
  <si>
    <t>Charro Creek Solar 1 SLF</t>
  </si>
  <si>
    <t>Charro Creek Solar LLC</t>
  </si>
  <si>
    <t>Tap 345kV 5725 PAWNEESW5 - 8164 COLETO7A</t>
  </si>
  <si>
    <t>Karnes</t>
  </si>
  <si>
    <t>26INR0070</t>
  </si>
  <si>
    <t>Charro Creek Solar 2 SLF</t>
  </si>
  <si>
    <t>26INR0072</t>
  </si>
  <si>
    <t>Charro Creek Solar 3 SLF</t>
  </si>
  <si>
    <t>Tap on PAWNEESW5 (#5725) - COLETO7A (#8164) Line</t>
  </si>
  <si>
    <t>26INR0069</t>
  </si>
  <si>
    <t>Charro Creek Storage 1 SLF</t>
  </si>
  <si>
    <t>26INR0071</t>
  </si>
  <si>
    <t>Charro Creek Storage 2 SLF</t>
  </si>
  <si>
    <t>26INR0073</t>
  </si>
  <si>
    <t>Charro Creek Storage 3 SLF</t>
  </si>
  <si>
    <t>Hornet Solar II SLF</t>
  </si>
  <si>
    <t>Hornet Storage II SLF</t>
  </si>
  <si>
    <t>25INR0197</t>
  </si>
  <si>
    <t>Inadale BESS</t>
  </si>
  <si>
    <t>Inadale BESS, LLC</t>
  </si>
  <si>
    <t>25INR0196</t>
  </si>
  <si>
    <t>Inadale Solar</t>
  </si>
  <si>
    <t>Inadale Solar, LLC</t>
  </si>
  <si>
    <t>Nymphaea Solar, LLC</t>
  </si>
  <si>
    <t>24INR0381</t>
  </si>
  <si>
    <t>Alexandrite Storage</t>
  </si>
  <si>
    <t>Johnson Energy Storage, LLC</t>
  </si>
  <si>
    <t>24INR0446</t>
  </si>
  <si>
    <t>Tap 138kV 8796 Roma – 7870 Escobares</t>
  </si>
  <si>
    <t>26INR0033</t>
  </si>
  <si>
    <t>Fairway Storage</t>
  </si>
  <si>
    <t>25INR0339</t>
  </si>
  <si>
    <t xml:space="preserve">Fort Concho Energy storage  </t>
  </si>
  <si>
    <t>Rocky Mountain Energy Development, LLC</t>
  </si>
  <si>
    <t>Tap 138 kV #76320 Schkade -  #76011 Twin Buttes Line; LCRA</t>
  </si>
  <si>
    <t>25INR0190</t>
  </si>
  <si>
    <t>Fortissimo BESS</t>
  </si>
  <si>
    <t>Fortissimo BESS, LCC</t>
  </si>
  <si>
    <t>Montague</t>
  </si>
  <si>
    <t>24INR0488</t>
  </si>
  <si>
    <t>Forts Trail BESS 2</t>
  </si>
  <si>
    <t>JC Central Bluff, LLC</t>
  </si>
  <si>
    <t>11406 Central Bluff Switch 345 kV</t>
  </si>
  <si>
    <t>24INR0491</t>
  </si>
  <si>
    <t>Gunnar BESS</t>
  </si>
  <si>
    <t>8029 CLOSNER4A 138kV</t>
  </si>
  <si>
    <t>25INR0184</t>
  </si>
  <si>
    <t>Legato BESS</t>
  </si>
  <si>
    <t>Legato Storage, LLC</t>
  </si>
  <si>
    <t>25INR0338</t>
  </si>
  <si>
    <t>Les Energy Storage</t>
  </si>
  <si>
    <t>Gillespie</t>
  </si>
  <si>
    <t>24INR0282</t>
  </si>
  <si>
    <t>Royal River BESS</t>
  </si>
  <si>
    <t>Royal River LLC</t>
  </si>
  <si>
    <t>Tap 138kV 42110 Angleton - 43381 West Columbia</t>
  </si>
  <si>
    <t>25INR0140</t>
  </si>
  <si>
    <t>Seragio BESS</t>
  </si>
  <si>
    <t>Seragio BESS, LLC</t>
  </si>
  <si>
    <t>11140 ECTRCNTYN_8 138kV</t>
  </si>
  <si>
    <t>Long Lake Sub (Bus 3280) – Long Lake Tap Switch (Bus 3279)</t>
  </si>
  <si>
    <t>24INR0333</t>
  </si>
  <si>
    <t>Chisme Solar</t>
  </si>
  <si>
    <t>Blue Heron Solar, LLC</t>
  </si>
  <si>
    <t>Tap 345 kV 1444 BROWN SWITCH - 3424 BUCKHORN SWITCH</t>
  </si>
  <si>
    <t>24INR0331</t>
  </si>
  <si>
    <t>Chisme Storage</t>
  </si>
  <si>
    <t>25INR0129</t>
  </si>
  <si>
    <t>Demeter Solar</t>
  </si>
  <si>
    <t>Demeter Solar, LLC</t>
  </si>
  <si>
    <t>25INR0130</t>
  </si>
  <si>
    <t>Demeter Storage</t>
  </si>
  <si>
    <t>Archer</t>
  </si>
  <si>
    <t>Mystic Springs Renewable Energy Solar SLF</t>
  </si>
  <si>
    <t>Mystic Springs Renewable Energy Storage SLF</t>
  </si>
  <si>
    <t>27INR0022</t>
  </si>
  <si>
    <t>Panhandle Flagship Solar 1</t>
  </si>
  <si>
    <t>Panhandle Solar Group Operating Company LLC</t>
  </si>
  <si>
    <t>345 kV Railhead Substation (RAILHEAD #79005)</t>
  </si>
  <si>
    <t>27INR0025</t>
  </si>
  <si>
    <t>Panhandle Flagship Storage</t>
  </si>
  <si>
    <t>25INR0169</t>
  </si>
  <si>
    <t>Piedra BESS</t>
  </si>
  <si>
    <t>Piedra Solar, LLC</t>
  </si>
  <si>
    <t>Tap 345-kV line Navarro (68091) – Limestone (46020)</t>
  </si>
  <si>
    <t>25INR0168</t>
  </si>
  <si>
    <t>Piedra Solar</t>
  </si>
  <si>
    <t xml:space="preserve">Tap 345-kV line Navarro (68091) – Limestone (46020)) </t>
  </si>
  <si>
    <t>25INR0297</t>
  </si>
  <si>
    <t>RIVERBEND SOLAR SLF</t>
  </si>
  <si>
    <t>Riverbend Renewables, LLC</t>
  </si>
  <si>
    <t xml:space="preserve">TAP 345 KV  LINE  FROM TRADINGHOUSE (#3405) TO TEMPLE PECAN CREEK (#3412) SUBSTATIONS
</t>
  </si>
  <si>
    <t>25INR0311</t>
  </si>
  <si>
    <t>RIVERBEND STORAGE SLF</t>
  </si>
  <si>
    <t>TAP 345 KV LINE FROM TRADINGHOUSE (#3405) TO TEMPLE PECAN CREEK (#3412) SUBSTATIONS</t>
  </si>
  <si>
    <t>26INR0024</t>
  </si>
  <si>
    <t>Becerra Creek Storage 1</t>
  </si>
  <si>
    <t>Bordas Renewable Energy, LLC</t>
  </si>
  <si>
    <t>345 kV Cenizo Substation (#80220)</t>
  </si>
  <si>
    <t>27INR0003</t>
  </si>
  <si>
    <t>Becerra Creek Storage 2</t>
  </si>
  <si>
    <t>24INR0528</t>
  </si>
  <si>
    <t>Blanquilla BESS</t>
  </si>
  <si>
    <t>25INR0346</t>
  </si>
  <si>
    <t>Cado Storage</t>
  </si>
  <si>
    <t>Cado Storage, LLC</t>
  </si>
  <si>
    <t>59156 Yellow House Canyon 115kV</t>
  </si>
  <si>
    <t>25INR0372</t>
  </si>
  <si>
    <t>Elan BESS</t>
  </si>
  <si>
    <t>Elan BESS, LLC</t>
  </si>
  <si>
    <t>42380 Needville 138kV</t>
  </si>
  <si>
    <t>Tap 138kV 3503 FAIRWPOD_8 - 196 FAIRFIELD</t>
  </si>
  <si>
    <t>25INR0310</t>
  </si>
  <si>
    <t>IEP Blackhawk</t>
  </si>
  <si>
    <t>IEP Texas Verde II, llc</t>
  </si>
  <si>
    <t xml:space="preserve">38740 Heights Substation 138kV </t>
  </si>
  <si>
    <t>27INR0014</t>
  </si>
  <si>
    <t>Kit Fox Storage</t>
  </si>
  <si>
    <t>Kit Fox Storage, LLC</t>
  </si>
  <si>
    <t>25INR0375</t>
  </si>
  <si>
    <t>NavBoot BESS</t>
  </si>
  <si>
    <t>8858 MCKENZIE4A 138kV</t>
  </si>
  <si>
    <t>25INR0329</t>
  </si>
  <si>
    <t>25INR0391</t>
  </si>
  <si>
    <t>Purple Sage BESS 1</t>
  </si>
  <si>
    <t>Purple Sage, LLC</t>
  </si>
  <si>
    <t>Anna 345 kV Bus# 2373.</t>
  </si>
  <si>
    <t>25INR0392</t>
  </si>
  <si>
    <t>Purple Sage BESS 2</t>
  </si>
  <si>
    <t>Anna 345 kV Bus# 2373</t>
  </si>
  <si>
    <t>Riverwalk BESS</t>
  </si>
  <si>
    <t xml:space="preserve">5294 Martinez Substation 138kV </t>
  </si>
  <si>
    <t>25INR0420</t>
  </si>
  <si>
    <t>SMT Houston</t>
  </si>
  <si>
    <t>Tap 138kV VH Braunig (5025) to Valley Road 138kV (5465)</t>
  </si>
  <si>
    <t>Johnson</t>
  </si>
  <si>
    <t>24INR0544</t>
  </si>
  <si>
    <t>Wetzel BESS</t>
  </si>
  <si>
    <t>Brown ESS, LLC</t>
  </si>
  <si>
    <t>25INR0370</t>
  </si>
  <si>
    <t>Willis Storage</t>
  </si>
  <si>
    <t>Rocky Mountain Energy Holdings, LLC</t>
  </si>
  <si>
    <t>26INR0083</t>
  </si>
  <si>
    <t>Zeppelin Energy Storage</t>
  </si>
  <si>
    <t>tap 345kV 60515 Clear Crossing - 60507 Pendulo</t>
  </si>
  <si>
    <t>24INR0095</t>
  </si>
  <si>
    <t>Dovetail Solar 2</t>
  </si>
  <si>
    <t>Tap 345 KV 1421 Willow Creek - 60515 Clear Crossing</t>
  </si>
  <si>
    <t>Tap 345 kV 5915 South Texas Project – 44200 Hillje Ckt 1</t>
  </si>
  <si>
    <t>Keys Hollow Solar, LLC</t>
  </si>
  <si>
    <t>24INR0453</t>
  </si>
  <si>
    <t>Longfellow BESS I</t>
  </si>
  <si>
    <t>CENTURY GAS PROCESSING, LLC</t>
  </si>
  <si>
    <t xml:space="preserve">38431 TNCENTRY1_1 138 KV </t>
  </si>
  <si>
    <t>24INR0455</t>
  </si>
  <si>
    <t>Longfellow BESS II</t>
  </si>
  <si>
    <t>24INR0452</t>
  </si>
  <si>
    <t>Longfellow Solar I</t>
  </si>
  <si>
    <t>24INR0454</t>
  </si>
  <si>
    <t>Longfellow Solar II</t>
  </si>
  <si>
    <t xml:space="preserve">38432 TNCENTRY2_1 138 KV </t>
  </si>
  <si>
    <t>Tap 138 kV SANBER_POI_8 (Bus# 43110) to WEST COLUMBIA (Bus# 43380) Ckt 60 Line</t>
  </si>
  <si>
    <t>25INR0378</t>
  </si>
  <si>
    <t>Second Division Storage</t>
  </si>
  <si>
    <t>Mound Creek Storage, LLC</t>
  </si>
  <si>
    <t>27INR0029</t>
  </si>
  <si>
    <t>Short Creek BESS</t>
  </si>
  <si>
    <t>Wichita Solar I, LLC</t>
  </si>
  <si>
    <t>24INR0201</t>
  </si>
  <si>
    <t>Short Creek Solar</t>
  </si>
  <si>
    <t>25INR0146</t>
  </si>
  <si>
    <t>Blue Heron BESS</t>
  </si>
  <si>
    <t>Blue Heron BESS, LLC</t>
  </si>
  <si>
    <t>Tap 138kV MANSON (1094) - Riverton (11083)</t>
  </si>
  <si>
    <t>25INR0385</t>
  </si>
  <si>
    <t>Bobcat Cameron BESS</t>
  </si>
  <si>
    <t>Bobcat BESS, LLC</t>
  </si>
  <si>
    <t>5764 East Rio Hondo Substation 138kV</t>
  </si>
  <si>
    <t>25INR0139</t>
  </si>
  <si>
    <t>Dolce BESS</t>
  </si>
  <si>
    <t>Dolce BESS, LLC</t>
  </si>
  <si>
    <t xml:space="preserve">3423 KILLEEN Switch 138 KV </t>
  </si>
  <si>
    <t>25INR0376</t>
  </si>
  <si>
    <t>Hawkins BESS</t>
  </si>
  <si>
    <t>BRP BLUE TOPAZ 7, LLC</t>
  </si>
  <si>
    <t>85005 ELGATO4A 138 kV</t>
  </si>
  <si>
    <t>25INR0144</t>
  </si>
  <si>
    <t>Jasper BESS</t>
  </si>
  <si>
    <t>Jasper BESS, LLC</t>
  </si>
  <si>
    <t xml:space="preserve">Tap 138kV 71230 Pleasant Farms - 1236 Pegasus South </t>
  </si>
  <si>
    <t>Midland</t>
  </si>
  <si>
    <t>25INR0417</t>
  </si>
  <si>
    <t>Mesa View Storage</t>
  </si>
  <si>
    <t>Mesa View Storage, LLC</t>
  </si>
  <si>
    <t>Tap 345 kV KINGMTSW (#842) to NORTMC (#76000)</t>
  </si>
  <si>
    <t>25INR0242</t>
  </si>
  <si>
    <t>Pato Blanco Storage</t>
  </si>
  <si>
    <t>TX BESS 4, LLC</t>
  </si>
  <si>
    <t>25INR0405</t>
  </si>
  <si>
    <t>Pledgor BESS</t>
  </si>
  <si>
    <t>25INR0122</t>
  </si>
  <si>
    <t>Vial BESS</t>
  </si>
  <si>
    <t>Gransolar Texas Eleven LLC</t>
  </si>
  <si>
    <t>28INR0009</t>
  </si>
  <si>
    <t>Oriole BES</t>
  </si>
  <si>
    <t>Rolling Plains Solar</t>
  </si>
  <si>
    <t>Tap 345kV 6076 Foxtail - 60791 Perigee</t>
  </si>
  <si>
    <t>28INR0008</t>
  </si>
  <si>
    <t>Oriole Solar</t>
  </si>
  <si>
    <t>Pisgah Ridge Storage 3</t>
  </si>
  <si>
    <t>Pisgah Ridge 3, LLC</t>
  </si>
  <si>
    <t>25INR0451</t>
  </si>
  <si>
    <t>Tres Rios Ranch BESS</t>
  </si>
  <si>
    <t>24INR0404</t>
  </si>
  <si>
    <t>Tres Rios Ranch Solar</t>
  </si>
  <si>
    <t>LectricWind LLC</t>
  </si>
  <si>
    <t>25INR0460</t>
  </si>
  <si>
    <t>Acker BESS</t>
  </si>
  <si>
    <t>Ogallala BESS LLC</t>
  </si>
  <si>
    <t xml:space="preserve">Tap 138kV Thorndale North (bus #3659) – Rookie Switch (bus #3701) </t>
  </si>
  <si>
    <t>25INR0421</t>
  </si>
  <si>
    <t>Aldrin 138 BESS</t>
  </si>
  <si>
    <t>Aldrin Energy Storage LLC</t>
  </si>
  <si>
    <t>(Bus: 39015) North Alvin TNMP 138kV</t>
  </si>
  <si>
    <t>25INR0425</t>
  </si>
  <si>
    <t>Aldrin 345 BESS</t>
  </si>
  <si>
    <t>(Bus: 43030) Meadow 345kV substation</t>
  </si>
  <si>
    <t>25INR0239</t>
  </si>
  <si>
    <t>Big Five Storage</t>
  </si>
  <si>
    <t>TX BESS 3 LLC</t>
  </si>
  <si>
    <t xml:space="preserve">Tap 138kV (5784) Redgtss - (8380) Nedina 
</t>
  </si>
  <si>
    <t>Blanquilla BESS LLC</t>
  </si>
  <si>
    <t>25INR0347</t>
  </si>
  <si>
    <t>Cadet Storage</t>
  </si>
  <si>
    <t>TX BESS 5, LLC</t>
  </si>
  <si>
    <t>25INR0441</t>
  </si>
  <si>
    <t>Dios BESS</t>
  </si>
  <si>
    <t>Dios BESS, LLC</t>
  </si>
  <si>
    <t>Tap 138kV 1189 BARBER_LK1_8 - 19520 CHINAGRVX2_8</t>
  </si>
  <si>
    <t>25INR0402</t>
  </si>
  <si>
    <t>Driet BESS</t>
  </si>
  <si>
    <t>7254 WEIMAR8 138kV</t>
  </si>
  <si>
    <t>26INR0131</t>
  </si>
  <si>
    <t>Elm Flats Storage SLF</t>
  </si>
  <si>
    <t>26INR0116</t>
  </si>
  <si>
    <t>Falcon Zapata Storage 138</t>
  </si>
  <si>
    <t>Falcon BESS, LLC</t>
  </si>
  <si>
    <t>25INR0241</t>
  </si>
  <si>
    <t>Halcon Storage</t>
  </si>
  <si>
    <t>TX BESS A LLC</t>
  </si>
  <si>
    <t xml:space="preserve">Tap 138kV 8957 Central Lopeno - 80106 Falcon Dam
</t>
  </si>
  <si>
    <t>25INR0135</t>
  </si>
  <si>
    <t>Hayrick BESS</t>
  </si>
  <si>
    <t>Gransolar Texas Five LLC</t>
  </si>
  <si>
    <t>6351 Nicole 138kV</t>
  </si>
  <si>
    <t>Coke</t>
  </si>
  <si>
    <t>25INR0238</t>
  </si>
  <si>
    <t>Little Ridge Storage</t>
  </si>
  <si>
    <t>TX BESS B LLC</t>
  </si>
  <si>
    <t>Tap 138kV Swindell (812) - Olinger (818)</t>
  </si>
  <si>
    <t>26INR0045</t>
  </si>
  <si>
    <t>LUND STORAGE CENTER 1</t>
  </si>
  <si>
    <t>TAP 138 KV LINE AND CREATE NEW BUS BETWEEN
KIMBRO (7337) AND ELGIN SWITCH (3650)</t>
  </si>
  <si>
    <t>25INR0394</t>
  </si>
  <si>
    <t>Orchard Ray BESS</t>
  </si>
  <si>
    <t>Pettus BESS</t>
  </si>
  <si>
    <t>Tap 138 kV 44010 W A Parish - 42980 NASH___S02_8</t>
  </si>
  <si>
    <t>Zavala</t>
  </si>
  <si>
    <t>138KV Tap 8921 Terra Verde - 8518 Kingsville</t>
  </si>
  <si>
    <t>25INR0414</t>
  </si>
  <si>
    <t>Rogers Creek BESS</t>
  </si>
  <si>
    <t>Dialville BESS</t>
  </si>
  <si>
    <t>24INR0485</t>
  </si>
  <si>
    <t>Rutile BESS</t>
  </si>
  <si>
    <t>Rutile BESS, LLC</t>
  </si>
  <si>
    <t>Runnels</t>
  </si>
  <si>
    <t>25INR0396</t>
  </si>
  <si>
    <t>Stewart Grady BESS</t>
  </si>
  <si>
    <t>Grady BESS</t>
  </si>
  <si>
    <t>138kV 8723 Cangrejo</t>
  </si>
  <si>
    <t>25INR0447</t>
  </si>
  <si>
    <t>Waterloo BESS 1</t>
  </si>
  <si>
    <t>25INR0253</t>
  </si>
  <si>
    <t>Whiskey BESS</t>
  </si>
  <si>
    <t>6464 San Angelo North</t>
  </si>
  <si>
    <t>26INR0077</t>
  </si>
  <si>
    <t>Anila BESS</t>
  </si>
  <si>
    <t>Alina Energy LLC</t>
  </si>
  <si>
    <t>Tap of 345 kV Elm Creek (Bus# 5133) - San Miguel Gen (Bus# 5901) Transmission Line Ckt 1</t>
  </si>
  <si>
    <t>26INR0074</t>
  </si>
  <si>
    <t>Anila Solar</t>
  </si>
  <si>
    <t>Tap 345kV 5133 Elm Creek - 5901 San Miguel Gen Ckt 1</t>
  </si>
  <si>
    <t>345kV Tap 8164 Coleto Creek - 8673  RAPTOR7A</t>
  </si>
  <si>
    <t>26INR0176</t>
  </si>
  <si>
    <t>Dionysus Solar</t>
  </si>
  <si>
    <t>Dionysus Solar, LLC</t>
  </si>
  <si>
    <t>Houston</t>
  </si>
  <si>
    <t>26INR0177</t>
  </si>
  <si>
    <t>Dionysus Storage</t>
  </si>
  <si>
    <t>25INR0103</t>
  </si>
  <si>
    <t>Elio BESS</t>
  </si>
  <si>
    <t>Elio Energy LLC</t>
  </si>
  <si>
    <t>26INR0130</t>
  </si>
  <si>
    <t>Elm Flats Solar SLF</t>
  </si>
  <si>
    <t>Tap 138kV 3472 BRIAR_CRK_8 – 3467 POWELL1_8</t>
  </si>
  <si>
    <t>25INR0442</t>
  </si>
  <si>
    <t>Happy Dog Storage</t>
  </si>
  <si>
    <t>Rosula Solar LLC</t>
  </si>
  <si>
    <t>25INR0382</t>
  </si>
  <si>
    <t>HappyDogSolar</t>
  </si>
  <si>
    <t>La Salle</t>
  </si>
  <si>
    <t>26INR0134</t>
  </si>
  <si>
    <t>Myers Solar</t>
  </si>
  <si>
    <t>BT Myers Solar, LLC</t>
  </si>
  <si>
    <t>26INR0135</t>
  </si>
  <si>
    <t>Myers Storage</t>
  </si>
  <si>
    <t xml:space="preserve">Tap 345kV 6076 Foxtail - 60791 Perigee </t>
  </si>
  <si>
    <t>26INR0117</t>
  </si>
  <si>
    <t>Oyster Creek Solar I SLF</t>
  </si>
  <si>
    <t>Oyster Creek Solar 1, LLC</t>
  </si>
  <si>
    <t>Tap 138kV 42110 Angleton - 42050 Clute</t>
  </si>
  <si>
    <t>26INR0118</t>
  </si>
  <si>
    <t>Oyster Creek Storage I SLF</t>
  </si>
  <si>
    <t>24INR0375</t>
  </si>
  <si>
    <t>Possum Kingdom BESS</t>
  </si>
  <si>
    <t>Tap 345kV 1421 Willow Creek – 11523 Thomas Price</t>
  </si>
  <si>
    <t>24INR0118</t>
  </si>
  <si>
    <t>Possum Kingdom Solar</t>
  </si>
  <si>
    <t>20INR0216</t>
  </si>
  <si>
    <t>Starr Solar Ranch</t>
  </si>
  <si>
    <t>8795 Roma 138kV</t>
  </si>
  <si>
    <t>25INR0379</t>
  </si>
  <si>
    <t xml:space="preserve">Starr Storage </t>
  </si>
  <si>
    <t>Falcon Lake Storage, LLC</t>
  </si>
  <si>
    <t>27INR0047</t>
  </si>
  <si>
    <t>Sunscape Renewable Energy Solar SLF</t>
  </si>
  <si>
    <t>Sunscape Renewable Energy LLC</t>
  </si>
  <si>
    <t>Bus# 8455 Lon C Hill to Bus# 80078 Reforzar 345 kV Line</t>
  </si>
  <si>
    <t>27INR0048</t>
  </si>
  <si>
    <t>Sunscape Renewable Energy Storage SLF</t>
  </si>
  <si>
    <t>Tap 345kV 8455 Lon C Hill -- 80078 Reforzar</t>
  </si>
  <si>
    <t>25INR0422</t>
  </si>
  <si>
    <t>Waterloo Solar 1</t>
  </si>
  <si>
    <t>25INR0143</t>
  </si>
  <si>
    <t>Ariji BESS</t>
  </si>
  <si>
    <t>Ariji BESS, LLC</t>
  </si>
  <si>
    <t>Tap 138kV 1394 GTTYVTAP_8 - 1322 BIGSPRIG_8</t>
  </si>
  <si>
    <t>25INR0434</t>
  </si>
  <si>
    <t>Bluegill BESS</t>
  </si>
  <si>
    <t>Buffalo Meadow Energy Center, LLC</t>
  </si>
  <si>
    <t>8117 GANADO138kV</t>
  </si>
  <si>
    <t>Tap 138kV 8299 Zapata - 8957 Lopeno</t>
  </si>
  <si>
    <t>Brooks</t>
  </si>
  <si>
    <t>26INR0107</t>
  </si>
  <si>
    <t>Freedom Falcon BESS</t>
  </si>
  <si>
    <t>Tap 138kV 45660 Jonte substation – 46332 Scenic Woods
Tapping both radial lines.</t>
  </si>
  <si>
    <t>24INR0572</t>
  </si>
  <si>
    <t>SMT Harlingen III LLC</t>
  </si>
  <si>
    <t xml:space="preserve">8320 WEST HARLINGEN 69kV </t>
  </si>
  <si>
    <t>24INR0584</t>
  </si>
  <si>
    <t>SMT Houston IV LLC</t>
  </si>
  <si>
    <t>44140 CLODINE 138kV</t>
  </si>
  <si>
    <t>tap 345 kV 46020 Limestone Plant - 967 Gibbons Creek ckt 18</t>
  </si>
  <si>
    <t xml:space="preserve">Tap 138 kV 8656 Luna - 8033 Pantera </t>
  </si>
  <si>
    <t>24INR0459</t>
  </si>
  <si>
    <t>Exodus Solar LLC</t>
  </si>
  <si>
    <t>Tap 345kV 7040 Austrop – 7042 Zorn</t>
  </si>
  <si>
    <t xml:space="preserve"> Tap 138kV 6340 BALLINGER - 60399 WEISS</t>
  </si>
  <si>
    <t>Tap 138 kV LAUDER (#46002) - RITTENHOUSE (#46282) ckt 95</t>
  </si>
  <si>
    <t>24INR0543</t>
  </si>
  <si>
    <t>Thomas Cameron BESS</t>
  </si>
  <si>
    <t>Tap 345kV 3424 BUCKHORN SWITCH - 3422 KILLEEN SWITCH</t>
  </si>
  <si>
    <t>25INR0301</t>
  </si>
  <si>
    <t xml:space="preserve">Van Zandt Energy Storage </t>
  </si>
  <si>
    <t>25INR0466</t>
  </si>
  <si>
    <t>Yooperlite Storage</t>
  </si>
  <si>
    <t>BT Yooperlite Storage, LLC</t>
  </si>
  <si>
    <t>25INR0384</t>
  </si>
  <si>
    <t xml:space="preserve">Zorro BESS </t>
  </si>
  <si>
    <t>138 kV Ben Wheeler (Bus# 6852)</t>
  </si>
  <si>
    <t>MUSTNGCK_SOLAR1</t>
  </si>
  <si>
    <t>MUSTNGCK_SOLAR2</t>
  </si>
  <si>
    <t>MUSTANG CREEK SOLAR U1</t>
  </si>
  <si>
    <t>MUSTANG CREEK SOLAR U2</t>
  </si>
  <si>
    <t>JACKSON</t>
  </si>
  <si>
    <t>MUSTNGCK_BES1</t>
  </si>
  <si>
    <t>MUSTANG CREEK STORAGE</t>
  </si>
  <si>
    <t>26INR0146</t>
  </si>
  <si>
    <t>DMF Sagerton Solar SLF</t>
  </si>
  <si>
    <t>Double Mountain Fork LLC</t>
  </si>
  <si>
    <t>Tap 138kV 6158 Aspermont – 6161 Paint Creek</t>
  </si>
  <si>
    <t>26INR0148</t>
  </si>
  <si>
    <t>DMF Sagerton Storage SLF</t>
  </si>
  <si>
    <t>Tap 138kV 42980 Nash - 44010 Wa Parish circuit 02</t>
  </si>
  <si>
    <t>tap Blue – Hillje 345 kv Ckt.#27</t>
  </si>
  <si>
    <t>8629 Baez 69 kV</t>
  </si>
  <si>
    <t>25INR0377</t>
  </si>
  <si>
    <t>Proteus Vernon Solar SLF</t>
  </si>
  <si>
    <t>Vernon Solar and Storage LLC (a Delaware LLC)</t>
  </si>
  <si>
    <t>25INR0416</t>
  </si>
  <si>
    <t>Proteus Vernon Storage SLF</t>
  </si>
  <si>
    <t>26INR0155</t>
  </si>
  <si>
    <t>Ross Solar</t>
  </si>
  <si>
    <t xml:space="preserve"> S&amp;S Renewables, LLC</t>
  </si>
  <si>
    <t>tap 345kV 8249 Angstrom – 8676 Static</t>
  </si>
  <si>
    <t>26INR0156</t>
  </si>
  <si>
    <t>Ross Storage</t>
  </si>
  <si>
    <t>Red River</t>
  </si>
  <si>
    <t>8359 Santa Rosa (S_SNROSA4A) 138kV</t>
  </si>
  <si>
    <t>26INR0184</t>
  </si>
  <si>
    <t>Arc Energy Storage</t>
  </si>
  <si>
    <t>Paris Energy Storage, LLC</t>
  </si>
  <si>
    <t>26INR0034</t>
  </si>
  <si>
    <t>Bracero Pecan Storage</t>
  </si>
  <si>
    <t>60716 SARAGOSA 138kV</t>
  </si>
  <si>
    <t>25INR0502</t>
  </si>
  <si>
    <t>Longday Solar</t>
  </si>
  <si>
    <t>Tap 138 kV 8252 Brackettville - 8260 Escondido</t>
  </si>
  <si>
    <t>26INR0180</t>
  </si>
  <si>
    <t>Cape Rich BESS</t>
  </si>
  <si>
    <t>Mills</t>
  </si>
  <si>
    <t>741 Dyemound 138kV</t>
  </si>
  <si>
    <t>Tap 138kV Deely (bus 5110) - Laredo (bus 5255)</t>
  </si>
  <si>
    <t>Lund Storage Center 1, LLC</t>
  </si>
  <si>
    <t>Montgomery</t>
  </si>
  <si>
    <t>25INR0186</t>
  </si>
  <si>
    <t>Moonlight Sonata BESS</t>
  </si>
  <si>
    <t>Samsung Solar Energy 2, LLC</t>
  </si>
  <si>
    <t>Tap 138 KV DailVille (3160) - Neches Pump (3296)</t>
  </si>
  <si>
    <t>24INR0555</t>
  </si>
  <si>
    <t>Shaula I BESS</t>
  </si>
  <si>
    <t>Shaula Energy Project LLC</t>
  </si>
  <si>
    <t>5380 Shaula 345kV</t>
  </si>
  <si>
    <t>Soda Lake BESS 1</t>
  </si>
  <si>
    <t>Smith</t>
  </si>
  <si>
    <t>Chatt(234) - Pecan Street (3352) 138kV</t>
  </si>
  <si>
    <t>Tap 138kV 1654 Zephyr – 1655 Brownwood Switch</t>
  </si>
  <si>
    <t>23INR0237</t>
  </si>
  <si>
    <t>Big River BESS</t>
  </si>
  <si>
    <t>Rio Grande River Solar LLC</t>
  </si>
  <si>
    <t>tap 138kV 8299 Zapata - 8957 Lopeno4A</t>
  </si>
  <si>
    <t>23INR0215</t>
  </si>
  <si>
    <t>Big River Solar</t>
  </si>
  <si>
    <t>Tap 345KV 5133 Elm Creek - 5323 Old Hickory</t>
  </si>
  <si>
    <t>Tap 138kV 6733 Mustang Prairie - 6732 Latexo</t>
  </si>
  <si>
    <t>26INR0250</t>
  </si>
  <si>
    <t>Duffy BESS</t>
  </si>
  <si>
    <t>Duffy Energy Storage LLC</t>
  </si>
  <si>
    <t>23INR0057</t>
  </si>
  <si>
    <t>Duffy Solar</t>
  </si>
  <si>
    <t>VDA Solar Texas 1 LLC</t>
  </si>
  <si>
    <t>Tap 345kV 3704 Hog Creek Switch – 3687 Bell County East Switch</t>
  </si>
  <si>
    <t>26INR0173</t>
  </si>
  <si>
    <t>Lazy U ESS 1</t>
  </si>
  <si>
    <t>Hardeman</t>
  </si>
  <si>
    <t>26INR0174</t>
  </si>
  <si>
    <t>Lazy U ESS 2</t>
  </si>
  <si>
    <t>Tap EDITHCLA7B [60505] -- TESLA7A [60501] ckt2</t>
  </si>
  <si>
    <t>Longday BESS SLF</t>
  </si>
  <si>
    <t>25INR0501</t>
  </si>
  <si>
    <t>Longday Solar SLF</t>
  </si>
  <si>
    <t>Tap138 kV 8252 Brackettville - 8260 Escondido</t>
  </si>
  <si>
    <t>6060 Vernon 138kV</t>
  </si>
  <si>
    <t xml:space="preserve">Tap 138kV 3325 Blackburn Switch – 3272 Palestine </t>
  </si>
  <si>
    <t>25INR0497</t>
  </si>
  <si>
    <t>Stegall Solar</t>
  </si>
  <si>
    <t>BT Martin Solar, LLC</t>
  </si>
  <si>
    <t>Elliott (Bus #53) to Franklin (Bus #57) 69kV Transmission Line</t>
  </si>
  <si>
    <t>25INR0498</t>
  </si>
  <si>
    <t>Stegall Storage</t>
  </si>
  <si>
    <t xml:space="preserve">Tap connection to a new switching station on the Elliott (Bus #53) - Franklin (Bus #57) 69 kV Transmission Line </t>
  </si>
  <si>
    <t>26INR0161</t>
  </si>
  <si>
    <t>Timberline Solar</t>
  </si>
  <si>
    <t>Timberline Renewables, LLC</t>
  </si>
  <si>
    <t>26INR0162</t>
  </si>
  <si>
    <t>Timberline Storage</t>
  </si>
  <si>
    <t>Adelite Storage Project LLC</t>
  </si>
  <si>
    <t>Ardesia Storage Project LLC</t>
  </si>
  <si>
    <t>26INR0185</t>
  </si>
  <si>
    <t>Beitel Energy Storage</t>
  </si>
  <si>
    <t>Brazos Energy Storage, LLC</t>
  </si>
  <si>
    <t>579 Jack County 138kV</t>
  </si>
  <si>
    <t>Tap 138 kV 40130 Atascocita - 40690 East Gate</t>
  </si>
  <si>
    <t>26INR0120</t>
  </si>
  <si>
    <t>Bramble Energy Center</t>
  </si>
  <si>
    <t>Tap 69kV 32864 BRYN_ATK69 to 32873 BRYN SHADY</t>
  </si>
  <si>
    <t>Callisto II Energy Center LLC</t>
  </si>
  <si>
    <t>Camellia Storage Project LLC</t>
  </si>
  <si>
    <t>Tap 345kV 1697 Sulphur Springs Switch –  2464 Cash Switch</t>
  </si>
  <si>
    <t>Coneflower Storage Project LLC</t>
  </si>
  <si>
    <t>Jones City Solar, LLC</t>
  </si>
  <si>
    <t>26INR0218</t>
  </si>
  <si>
    <t>Fort Chadbourne Cattle BESS</t>
  </si>
  <si>
    <t>Fort Chadbourne BESS</t>
  </si>
  <si>
    <t>25INR0395</t>
  </si>
  <si>
    <t>Hinkell BESS</t>
  </si>
  <si>
    <t>Reveille BESS</t>
  </si>
  <si>
    <t>8612 Reveille 138kV</t>
  </si>
  <si>
    <t>Houston BESS</t>
  </si>
  <si>
    <t>23INR0556</t>
  </si>
  <si>
    <t>IEP Orchard BESS</t>
  </si>
  <si>
    <t>IEP Tejas Verde LLC</t>
  </si>
  <si>
    <t xml:space="preserve">Station Name (TDSP Station Code): OR
Load/Load Transformer Name :TR1
PTI BUS number: 44541
Voltage in kV (Transmission Level): 138 kV
Project Size: 9.99 MW battery energy storage (BESS) system; 50 MWh connecting on CNP 34.5kV Distribution System. </t>
  </si>
  <si>
    <t>26INR0215</t>
  </si>
  <si>
    <t>JackGard BESS</t>
  </si>
  <si>
    <t>Jackgard BESS</t>
  </si>
  <si>
    <t>1429 Jacksboro 345kV</t>
  </si>
  <si>
    <t>26INR0247</t>
  </si>
  <si>
    <t>Jane Storage Energy Center</t>
  </si>
  <si>
    <t>NMRE Holdings, LLC</t>
  </si>
  <si>
    <t xml:space="preserve">59901 Grelton 345 kV </t>
  </si>
  <si>
    <t>25INR0513</t>
  </si>
  <si>
    <t>Kahla Storage</t>
  </si>
  <si>
    <t>BT Kahla Storage, LLC</t>
  </si>
  <si>
    <t>26INR0252</t>
  </si>
  <si>
    <t>Neutron Storage</t>
  </si>
  <si>
    <t>Tap 345kV 13405 Trading House - 68090 Sam Switch</t>
  </si>
  <si>
    <t>Petunia Storage Project LLC</t>
  </si>
  <si>
    <t>Shoshana Storage Project LLC</t>
  </si>
  <si>
    <t>26INR0189</t>
  </si>
  <si>
    <t>Skipjack Energy Storage</t>
  </si>
  <si>
    <t>Skipper Energy Storage LLC</t>
  </si>
  <si>
    <t>27INR0040</t>
  </si>
  <si>
    <t>Solar Star Rhome Storage</t>
  </si>
  <si>
    <t>576 RHOME 138kV</t>
  </si>
  <si>
    <t>1027 Odessa EHV Switch 138 kV</t>
  </si>
  <si>
    <t>26INR0200</t>
  </si>
  <si>
    <t>Vaughn Energy Storage</t>
  </si>
  <si>
    <t>13 Keith 138kV</t>
  </si>
  <si>
    <t>Tap 138 kV 580 Westbrook Switch - 588 Willow</t>
  </si>
  <si>
    <t>SUN VALLEY U1</t>
  </si>
  <si>
    <t>SUN VALLEY U2</t>
  </si>
  <si>
    <t>SUNVASLR_UNIT1</t>
  </si>
  <si>
    <t>SUNVASLR_UNIT2</t>
  </si>
  <si>
    <t>HILL</t>
  </si>
  <si>
    <t>SUN VALLEY BESS U1</t>
  </si>
  <si>
    <t>SUN VALLEY BESS U2</t>
  </si>
  <si>
    <t>SUNVASLR_BESS1</t>
  </si>
  <si>
    <t>SUNVASLR_BESS2</t>
  </si>
  <si>
    <t>25INR0331</t>
  </si>
  <si>
    <t>Buffalo Meadow Solar</t>
  </si>
  <si>
    <t>Tap Jack Creek (975) - Twin Oak (3400) 345kV line</t>
  </si>
  <si>
    <t>27INR0077</t>
  </si>
  <si>
    <t>Cuchillas BESS</t>
  </si>
  <si>
    <t>Gransolar Texas Two</t>
  </si>
  <si>
    <t>24INR0059</t>
  </si>
  <si>
    <t>Cuchillas Solar</t>
  </si>
  <si>
    <t>Gransolar Texas Two, LLC</t>
  </si>
  <si>
    <t>22INR0209</t>
  </si>
  <si>
    <t>Felix North Solar</t>
  </si>
  <si>
    <t>Crescent Solar, LLC</t>
  </si>
  <si>
    <t>6101 Riley 345kV</t>
  </si>
  <si>
    <t>27INR0012</t>
  </si>
  <si>
    <t>Felix West Solar</t>
  </si>
  <si>
    <t xml:space="preserve">6101 Riley 345 kV </t>
  </si>
  <si>
    <t>Tap 345 kV TONKAWAW_5 (11048) – SCURCNTYS_5 (11318) Circuit #2</t>
  </si>
  <si>
    <t>24INR0407</t>
  </si>
  <si>
    <t>Mercury Solar III</t>
  </si>
  <si>
    <t>26INR0196</t>
  </si>
  <si>
    <t>Realitos  Solar SLF</t>
  </si>
  <si>
    <t>Mesquite Creek LLC</t>
  </si>
  <si>
    <t>Bruni (#8297) – Crestonio (#8695) 138 kV line; AEP</t>
  </si>
  <si>
    <t>26INR0195</t>
  </si>
  <si>
    <t>Realitos Storage SLF</t>
  </si>
  <si>
    <t>tap the 345 kV Angstrom (#8249) – Static (#8676) line; AEP</t>
  </si>
  <si>
    <t>24INR0447</t>
  </si>
  <si>
    <t>PureSky Development Inc</t>
  </si>
  <si>
    <t>Tap 138kV 8392 Bates – 8394 Liston</t>
  </si>
  <si>
    <t>Citrus Flatts Energy Center, LLC</t>
  </si>
  <si>
    <t>25INR0495</t>
  </si>
  <si>
    <t>Dolomite Storage</t>
  </si>
  <si>
    <t>BT Wilson Storage, LLC</t>
  </si>
  <si>
    <t>218 Rockett 69kV</t>
  </si>
  <si>
    <t>26INR0231</t>
  </si>
  <si>
    <t>Energy City BESS</t>
  </si>
  <si>
    <t>Energy City BESS LLC</t>
  </si>
  <si>
    <t>25INR0552</t>
  </si>
  <si>
    <t>HarryoungBESS</t>
  </si>
  <si>
    <t>Gransolar Texas Four LLC</t>
  </si>
  <si>
    <t>8319 Rio Hondo sub 138kV</t>
  </si>
  <si>
    <t>26INR0219</t>
  </si>
  <si>
    <t>Mountain Springs BESS</t>
  </si>
  <si>
    <t>26INR0280</t>
  </si>
  <si>
    <t>Pethrus BESS</t>
  </si>
  <si>
    <t>Pethrus BESS, LLC</t>
  </si>
  <si>
    <t>26INR0201</t>
  </si>
  <si>
    <t>24INR0617</t>
  </si>
  <si>
    <t>Serrano Storage</t>
  </si>
  <si>
    <t>Maverick ESS, LLC</t>
  </si>
  <si>
    <t>8267 GANSO Substation 138kV</t>
  </si>
  <si>
    <t>Tap 138 42980 Nash - 44010 W A Parish ckt #2</t>
  </si>
  <si>
    <t>26INR0179</t>
  </si>
  <si>
    <t>SunShiner ESS</t>
  </si>
  <si>
    <t>SunShiner ESS LLC</t>
  </si>
  <si>
    <t>8672 LaPryor2A 138 kV</t>
  </si>
  <si>
    <t>tap 138kV Emory North 3171 to Liberty POD 1723</t>
  </si>
  <si>
    <t>Keys Hollow Solar Phase II SLF</t>
  </si>
  <si>
    <t>Keys Hollow Storage Phase II SLF</t>
  </si>
  <si>
    <t>24INR0445</t>
  </si>
  <si>
    <t>TAP 138KV 8793 RIO GRANDE CITY - 8798 LAGRULLA</t>
  </si>
  <si>
    <t>24INR0449</t>
  </si>
  <si>
    <t>PureSky Development Inc.</t>
  </si>
  <si>
    <t>TAP 138KV 8374 SOUTH EAST EDINBURG - 8029 CLOSNER</t>
  </si>
  <si>
    <t>26INR0301</t>
  </si>
  <si>
    <t>Bhalu Storage</t>
  </si>
  <si>
    <t>Bhalu Storage, LLC</t>
  </si>
  <si>
    <t>25INR0545</t>
  </si>
  <si>
    <t>Blue Creek Energy Storage</t>
  </si>
  <si>
    <t>Blue Creek Energy Storage, LLC</t>
  </si>
  <si>
    <t>Tap 138kV 42985 DYANN_POI8 - 43190 S_LANE_B138 Ckt 60</t>
  </si>
  <si>
    <t xml:space="preserve">76635 King Mountain 138kV
</t>
  </si>
  <si>
    <t>40011 Cedar Bayou 138kV</t>
  </si>
  <si>
    <t>25INR0566</t>
  </si>
  <si>
    <t>Copano Bay Energy Storage</t>
  </si>
  <si>
    <t>Copano Bay Energy Storage, LLC</t>
  </si>
  <si>
    <t>Tap 138kV 42980 Nash - 44010 WA Parish Ckt 2</t>
  </si>
  <si>
    <t>26INR0259</t>
  </si>
  <si>
    <t>Cottontail Energy Center</t>
  </si>
  <si>
    <t>27INR0085</t>
  </si>
  <si>
    <t>Eagle Claw Energy Center</t>
  </si>
  <si>
    <t xml:space="preserve">30.615932, -95.962023 - Singleton (Bus #44645) - Zenith (Bus #44900) Circuit #98 345 kV Line </t>
  </si>
  <si>
    <t>26INR0260</t>
  </si>
  <si>
    <t>Evans Creek Energy Storage</t>
  </si>
  <si>
    <t>Evans Creek Energy Storage LLC</t>
  </si>
  <si>
    <t>Comstock 138kV Substation (PSSE Bus #8683)</t>
  </si>
  <si>
    <t>Fairway Storage LLC</t>
  </si>
  <si>
    <t>26INR0287</t>
  </si>
  <si>
    <t>Firebird BESS</t>
  </si>
  <si>
    <t>TX BESS 6, LLC</t>
  </si>
  <si>
    <t>25INR0542</t>
  </si>
  <si>
    <t>Hynes Bay Energy Storage</t>
  </si>
  <si>
    <t>Hynes Bay Energy Storage, LLC</t>
  </si>
  <si>
    <t>Tap 138kV 5546 DANEVANG SW - 8121 BLESSING</t>
  </si>
  <si>
    <t>24INR0570</t>
  </si>
  <si>
    <t>Marcus Energy Storage</t>
  </si>
  <si>
    <t>Marcus Energy Storage, LLC</t>
  </si>
  <si>
    <t>Tap 138kV 39500 West Columbia Main - 110505 Sweeny Co-Gen LP Ckt 1</t>
  </si>
  <si>
    <t>704 Mountain Springs 138 kV</t>
  </si>
  <si>
    <t>27INR0092</t>
  </si>
  <si>
    <t>Pecan BESS</t>
  </si>
  <si>
    <t>Gransolar Texas Three LLC</t>
  </si>
  <si>
    <t xml:space="preserve">(PSSE BUS# 47) HILTOPLKS8 138kV </t>
  </si>
  <si>
    <t>Tap Wichita Falls Switch (#1464) – North Star (#1467) 138 kV Line</t>
  </si>
  <si>
    <t>24INR0302</t>
  </si>
  <si>
    <t>Pintail Pass BESS</t>
  </si>
  <si>
    <t>8249 ANGSTROM 345KV</t>
  </si>
  <si>
    <t>44070 Whaley 345 kV</t>
  </si>
  <si>
    <t>26INR0340</t>
  </si>
  <si>
    <t>SOUTHERN SELECT ENERGY STORAGE</t>
  </si>
  <si>
    <t>SOUTHERN SELECT ENERGY STORAGE LLC</t>
  </si>
  <si>
    <t xml:space="preserve">Bus Name: TNHEIGHTS_1
Bus Number: 38740
</t>
  </si>
  <si>
    <t>BRP Blue Topaz 2, LLC</t>
  </si>
  <si>
    <t>27INR0083</t>
  </si>
  <si>
    <t>Spinner Energy Storage</t>
  </si>
  <si>
    <t>GCI Wolf Energy Storage, LLC</t>
  </si>
  <si>
    <t>8196 Poesta Substation 138kV</t>
  </si>
  <si>
    <t>Taormina Storage Project LLC</t>
  </si>
  <si>
    <t>25INR0293</t>
  </si>
  <si>
    <t>TOCE BESS 1</t>
  </si>
  <si>
    <t>TOCE BESS 1, LLC</t>
  </si>
  <si>
    <t>138 kV Danevang Switching Station (Bus# 5546)</t>
  </si>
  <si>
    <t>Vaughn Battery Storage, LLC</t>
  </si>
  <si>
    <t>26INR0333</t>
  </si>
  <si>
    <t>VERTUS ENERGY STORAGE</t>
  </si>
  <si>
    <t>VERTUS ENERGY STORAGE LLC</t>
  </si>
  <si>
    <t xml:space="preserve">Bus Name: TnMainland1,
Bus Number: 38830,
</t>
  </si>
  <si>
    <t xml:space="preserve">6828 Canton Tap 138 kV </t>
  </si>
  <si>
    <t>26INR0328</t>
  </si>
  <si>
    <t>Yorktown BESS</t>
  </si>
  <si>
    <t>Navitas Energy LLC</t>
  </si>
  <si>
    <t>(#78575) LCRA Yorktown 138 kV</t>
  </si>
  <si>
    <t>BIG STAR SOLAR U1</t>
  </si>
  <si>
    <t>BIG STAR SOLAR U2</t>
  </si>
  <si>
    <t>BIG_STAR_UNIT1</t>
  </si>
  <si>
    <t>BIG_STAR_UNIT2</t>
  </si>
  <si>
    <t>BASTROP</t>
  </si>
  <si>
    <t>BIG STAR STORAGE</t>
  </si>
  <si>
    <t>BIG_STAR_BESS</t>
  </si>
  <si>
    <t>BR_ARROW_UNIT1</t>
  </si>
  <si>
    <t>BR_ARROW_UNIT2</t>
  </si>
  <si>
    <t>BR_ARROW_BESS1</t>
  </si>
  <si>
    <t>BR_ARROW_BESS2</t>
  </si>
  <si>
    <t>MYRTLE SOLAR U1</t>
  </si>
  <si>
    <t>MYRTLE SOLAR U2</t>
  </si>
  <si>
    <t>MYR_UNIT1</t>
  </si>
  <si>
    <t>BRAZORIA</t>
  </si>
  <si>
    <t>MYR_UNIT2</t>
  </si>
  <si>
    <t>MYR_BES1</t>
  </si>
  <si>
    <t>MYR_BES2</t>
  </si>
  <si>
    <t>BRIGHT ARROW SOLAR U1</t>
  </si>
  <si>
    <t>HOPKINS</t>
  </si>
  <si>
    <t>BRIGHT ARROW SOLAR U2</t>
  </si>
  <si>
    <t>BRIGHT ARROW STORAGE U1</t>
  </si>
  <si>
    <t>BRIGHT ARROW STORAGE U2</t>
  </si>
  <si>
    <t>MYRTLE STORAGE U1</t>
  </si>
  <si>
    <t>MYRTLE STORAGE U2</t>
  </si>
  <si>
    <t>26INR0246</t>
  </si>
  <si>
    <t>Cairos Solar</t>
  </si>
  <si>
    <t>Cairos Solar, LLC</t>
  </si>
  <si>
    <t>ODLAW SWITCH (#7425)</t>
  </si>
  <si>
    <t>26INR0245</t>
  </si>
  <si>
    <t>Cairos Storage</t>
  </si>
  <si>
    <t>7425 ODLAW SWITCH 138kV</t>
  </si>
  <si>
    <t>24INR0412</t>
  </si>
  <si>
    <t>Camino Ranch Solar SLF</t>
  </si>
  <si>
    <t>Camino Ranch Solar Project LLC</t>
  </si>
  <si>
    <t>24INR0420</t>
  </si>
  <si>
    <t>Camino Ranch Storage SLF</t>
  </si>
  <si>
    <t>Camino Solar Ranch, LLC</t>
  </si>
  <si>
    <t>26INR0291</t>
  </si>
  <si>
    <t>Cold Creek Storage 2</t>
  </si>
  <si>
    <t>Tap 345kV line Big Hill (#76003) - Twin Buttes (#76009)</t>
  </si>
  <si>
    <t>20INR0091</t>
  </si>
  <si>
    <t>Excel Advantage Services, LLC dba Misae Solar Park II</t>
  </si>
  <si>
    <t>25INR0515</t>
  </si>
  <si>
    <t>Fagus Storage SLF</t>
  </si>
  <si>
    <t>Greenalia Energy Storage MISAE II LLC</t>
  </si>
  <si>
    <t>25INR0270</t>
  </si>
  <si>
    <t>Harryoung Solar</t>
  </si>
  <si>
    <t>21INR0031</t>
  </si>
  <si>
    <t>Indigo Solar</t>
  </si>
  <si>
    <t>Innovative Solar 245, LLC</t>
  </si>
  <si>
    <t>Fisher</t>
  </si>
  <si>
    <t>24INR0496</t>
  </si>
  <si>
    <t>Indigo Storage</t>
  </si>
  <si>
    <t xml:space="preserve">138 KV  (CEHE Sub) Tap Burke (42410) - Eagle Nest (42430)  ckt 02 </t>
  </si>
  <si>
    <t xml:space="preserve">Tap 345 kV 11699 Woodard Switch - 1695 Monticello SES 
</t>
  </si>
  <si>
    <t xml:space="preserve">Tap 345 kV 11699 Woodard Switch - 1695 Monticello SES </t>
  </si>
  <si>
    <t>25INR0353</t>
  </si>
  <si>
    <t>Marshall Spring Solar</t>
  </si>
  <si>
    <t>New POI station between 7132 L_GILLES8_1Y - 7126 L_FERGUS8_1Y 138kV line and 7132 L_GILLES8_1Y - 7128 L_HORSBA8_1Y 138kV line, then loop in both lines into the new POI station.</t>
  </si>
  <si>
    <t>25INR0354</t>
  </si>
  <si>
    <t>Marshall Spring Storage</t>
  </si>
  <si>
    <t>Tap 345kV 1421 Willow Creek Switch – 11523 Thomas Price</t>
  </si>
  <si>
    <t>25INR0556</t>
  </si>
  <si>
    <t>Stargazer BESS</t>
  </si>
  <si>
    <t>Stargazer Solar LLC</t>
  </si>
  <si>
    <t>25INR0555</t>
  </si>
  <si>
    <t>Stargazer Solar</t>
  </si>
  <si>
    <t>44010 WA Parish - 42980 Nash 138 kV Ckt 02</t>
  </si>
  <si>
    <t>25INR0558</t>
  </si>
  <si>
    <t>Ayass BESS</t>
  </si>
  <si>
    <t>Harvick BESS, LLC</t>
  </si>
  <si>
    <t>6206 Bush Knob 69kV</t>
  </si>
  <si>
    <t>Throckmorton</t>
  </si>
  <si>
    <t>27INR0102</t>
  </si>
  <si>
    <t>Cottonseed Energy Storage</t>
  </si>
  <si>
    <t>Cottonseed Energy Storage LLC</t>
  </si>
  <si>
    <t>South Lane City and PSEE # is 43190</t>
  </si>
  <si>
    <t>7258 Glidden Substation 138kV</t>
  </si>
  <si>
    <t>24INR0569</t>
  </si>
  <si>
    <t>Hadrian Energy Storage</t>
  </si>
  <si>
    <t>Hadrian Energy Storage, LLC</t>
  </si>
  <si>
    <t>26INR0285</t>
  </si>
  <si>
    <t>Hill Valley BESS</t>
  </si>
  <si>
    <t>Hill Valley BESS, LLC</t>
  </si>
  <si>
    <t>345 kV Singleton (#44645)</t>
  </si>
  <si>
    <t>24INR0541</t>
  </si>
  <si>
    <t>Kinney County Energy</t>
  </si>
  <si>
    <t>Kinney County Energy,  LLC</t>
  </si>
  <si>
    <t xml:space="preserve">Tap 138kV 8252 Brackett4A - 78255  L_PINTCR8_1Y </t>
  </si>
  <si>
    <t>Lavender Storage Project LLC</t>
  </si>
  <si>
    <t>24INR0534</t>
  </si>
  <si>
    <t>Lyford Energy</t>
  </si>
  <si>
    <t>Lyford Energy, LLC</t>
  </si>
  <si>
    <t xml:space="preserve">5745 E Raymondville 138kV </t>
  </si>
  <si>
    <t>RamZ BESS, LLC</t>
  </si>
  <si>
    <t>27INR0091</t>
  </si>
  <si>
    <t>Oak Tree Energy Storage</t>
  </si>
  <si>
    <t>Live Oak Energy Storage, LLC</t>
  </si>
  <si>
    <t xml:space="preserve">Tap Shaula (#5380) – South Texas (#5915) </t>
  </si>
  <si>
    <t>Lavaca</t>
  </si>
  <si>
    <t>27INR0082</t>
  </si>
  <si>
    <t>Orbit Energy Storage</t>
  </si>
  <si>
    <t>GCI Orbit Energy Storage, LLC</t>
  </si>
  <si>
    <t>26INR0317</t>
  </si>
  <si>
    <t>Pinnacle Point Energy Storage</t>
  </si>
  <si>
    <t>GCI Pinnacle Point, LLC</t>
  </si>
  <si>
    <t>27INR0096</t>
  </si>
  <si>
    <t>Rubicon Power BESS</t>
  </si>
  <si>
    <t>Rubicon Power LLC</t>
  </si>
  <si>
    <t>26INR0312</t>
  </si>
  <si>
    <t>Senator Aggreko Storage</t>
  </si>
  <si>
    <t>Senator Aggreko Storage LLC</t>
  </si>
  <si>
    <t>26INR0296</t>
  </si>
  <si>
    <t>Sherbino II BESS SLF</t>
  </si>
  <si>
    <t>Phoenix Battery Storage, LLC</t>
  </si>
  <si>
    <t>38430 TNMP White baker Switching Station 138kV</t>
  </si>
  <si>
    <t>26INR0327</t>
  </si>
  <si>
    <t>Sleepy Hollow BESS</t>
  </si>
  <si>
    <t>Sleepy Hollow BESS, LLC</t>
  </si>
  <si>
    <t xml:space="preserve">Tap 138 kV 792 Murray - 6169 Paint Creek </t>
  </si>
  <si>
    <t>24INR0530</t>
  </si>
  <si>
    <t>Southside Energy</t>
  </si>
  <si>
    <t>Southside Energy, LLC</t>
  </si>
  <si>
    <t>26INR0343</t>
  </si>
  <si>
    <t>Stinger Energy Storage</t>
  </si>
  <si>
    <t>Stinger Energy Storage LLC</t>
  </si>
  <si>
    <t>26INR0295</t>
  </si>
  <si>
    <t>Trinity Hills BESS SLF</t>
  </si>
  <si>
    <t xml:space="preserve">Phoenix Battery Storage, LLC </t>
  </si>
  <si>
    <t>To the 345 kV Garvey Road Switch (#17002)</t>
  </si>
  <si>
    <t>CORAL SOLAR U1</t>
  </si>
  <si>
    <t>CORAL SOLAR U2</t>
  </si>
  <si>
    <t>CORAL STORAGE U1</t>
  </si>
  <si>
    <t>CORAL STORAGE U2</t>
  </si>
  <si>
    <t>DANISH FIELDS SOLAR  U1</t>
  </si>
  <si>
    <t>DANISH FIELDS SOLAR  U2</t>
  </si>
  <si>
    <t>DANISH FIELDS SOLAR  U3</t>
  </si>
  <si>
    <t>DANISH FIELDS STORAGE U1</t>
  </si>
  <si>
    <t>DANISH FIELDS STORAGE U2</t>
  </si>
  <si>
    <t>FENCE POST BESS U1</t>
  </si>
  <si>
    <t>FENCE POST SOLAR U1</t>
  </si>
  <si>
    <t>FENCE POST SOLAR U2</t>
  </si>
  <si>
    <t>STAMPEDE BESS U1</t>
  </si>
  <si>
    <t>STAMPEDE SOLAR U1</t>
  </si>
  <si>
    <t>STAMPEDE SOLAR U2</t>
  </si>
  <si>
    <t>ZIER SOLAR</t>
  </si>
  <si>
    <t>ZIER STORAGE U1</t>
  </si>
  <si>
    <t>CORALSLR_SOLAR1</t>
  </si>
  <si>
    <t>CORALSLR_SOLAR2</t>
  </si>
  <si>
    <t>CORALSLR_BESS1</t>
  </si>
  <si>
    <t>CORALSLR_BESS2</t>
  </si>
  <si>
    <t>DAN_UNIT1</t>
  </si>
  <si>
    <t>DAN_UNIT2</t>
  </si>
  <si>
    <t>DAN_UNIT3</t>
  </si>
  <si>
    <t>DAN_BESS1</t>
  </si>
  <si>
    <t>DAN_BESS2</t>
  </si>
  <si>
    <t>FENCESLR_BESS1</t>
  </si>
  <si>
    <t>FENCESLR_SOLAR1</t>
  </si>
  <si>
    <t>FENCESLR_SOLAR2</t>
  </si>
  <si>
    <t>STAM_SLR_BESS1</t>
  </si>
  <si>
    <t>STAM_SLR_SOLAR1</t>
  </si>
  <si>
    <t>STAM_SLR_SOLAR2</t>
  </si>
  <si>
    <t>ZIER_SLR_PV1</t>
  </si>
  <si>
    <t>ZIER_SLR_BES1</t>
  </si>
  <si>
    <t>WHARTON</t>
  </si>
  <si>
    <t>NAVARRO</t>
  </si>
  <si>
    <t>KINNEY</t>
  </si>
  <si>
    <t/>
  </si>
  <si>
    <t>23INR0228</t>
  </si>
  <si>
    <t>Hiru Solar</t>
  </si>
  <si>
    <t>Hecate Energy Hazel LLC</t>
  </si>
  <si>
    <t>Tap 345kV 6111 Riley - 1730 West Krum ckt 1</t>
  </si>
  <si>
    <t>24INR0444</t>
  </si>
  <si>
    <t>Hiru Storage</t>
  </si>
  <si>
    <t>26INR0318</t>
  </si>
  <si>
    <t>Sandford Solar</t>
  </si>
  <si>
    <t>BT Sandford Solar, LLC</t>
  </si>
  <si>
    <t>26INR0319</t>
  </si>
  <si>
    <t>Sandford Storage</t>
  </si>
  <si>
    <t>Tap 345 kV 3119 Nacogdoches SE - 3116 Mt Enterprise</t>
  </si>
  <si>
    <t>Roadrunner Crossing BESS SLF</t>
  </si>
  <si>
    <t>Roadrunner Crossing Wind SLF</t>
  </si>
  <si>
    <t>23912 Ogallala 345 kV</t>
  </si>
  <si>
    <t>24INR0448</t>
  </si>
  <si>
    <t>Tap 138kV 8372 North Pharr – 8906 North Alamo</t>
  </si>
  <si>
    <t>26INR0375</t>
  </si>
  <si>
    <t>Avalon BESS</t>
  </si>
  <si>
    <t>25INR0480</t>
  </si>
  <si>
    <t xml:space="preserve">Bell Creek BESS </t>
  </si>
  <si>
    <t>Tap 138kV 39500 West Colombia - 39703 FM524</t>
  </si>
  <si>
    <t>Bracero Pecan Storage LLC</t>
  </si>
  <si>
    <t>Line Tap 138kV #43012 NEWGLF60T3_8 - #43190 S_LANE_B138</t>
  </si>
  <si>
    <t>Shackelford</t>
  </si>
  <si>
    <t>26INR0324</t>
  </si>
  <si>
    <t>Misty Hollow BESS</t>
  </si>
  <si>
    <t>Clear Fork BESS, LLC</t>
  </si>
  <si>
    <t>26INR0306</t>
  </si>
  <si>
    <t>Nautilus Heavy Storage</t>
  </si>
  <si>
    <t>Nautilus Heavy Storage, LLC</t>
  </si>
  <si>
    <t xml:space="preserve">8422 Dupont 138kV </t>
  </si>
  <si>
    <t>26INR0181</t>
  </si>
  <si>
    <t>Charter Oak Solar, LLC</t>
  </si>
  <si>
    <t>Charter Oak Storage, LLC</t>
  </si>
  <si>
    <t>28INR0048</t>
  </si>
  <si>
    <t>Findley BESS</t>
  </si>
  <si>
    <t>25INR0021</t>
  </si>
  <si>
    <t>Findley Solar</t>
  </si>
  <si>
    <t>27INR0170</t>
  </si>
  <si>
    <t>Marcos BESS</t>
  </si>
  <si>
    <t>GRS BESS Texas Eight LLC</t>
  </si>
  <si>
    <t>To the 138 kV line from EDNA (#8118) to VICTORIA4A (#8172)</t>
  </si>
  <si>
    <t>27INR0169</t>
  </si>
  <si>
    <t>GRS BESS Texas Eight</t>
  </si>
  <si>
    <t>27INR0147</t>
  </si>
  <si>
    <t>Harrison Street Development, LLC</t>
  </si>
  <si>
    <t>27INR0148</t>
  </si>
  <si>
    <t>Rock Island (57640) 138kV</t>
  </si>
  <si>
    <t>24INR0040</t>
  </si>
  <si>
    <t>Rosebud Solar, LLC</t>
  </si>
  <si>
    <t>Tap 69kV 67 BAGGINS - 69 BARCLAY</t>
  </si>
  <si>
    <t>25INR0341</t>
  </si>
  <si>
    <t>Rosebud Storage, LLC</t>
  </si>
  <si>
    <t>Tap 69 kV 67 BAGGINS - 69 BARCLAY</t>
  </si>
  <si>
    <t>26INR0311</t>
  </si>
  <si>
    <t>Senator Aggreko Solar</t>
  </si>
  <si>
    <t>Senator Aggreko Solar LLC</t>
  </si>
  <si>
    <t>24INR0532</t>
  </si>
  <si>
    <t>Freestone Solar, LLC</t>
  </si>
  <si>
    <t>26INR0394</t>
  </si>
  <si>
    <t>Timber Cove Storage SLF</t>
  </si>
  <si>
    <t>Tap 138 kV 212 Winkler - 3510 Pin Oak</t>
  </si>
  <si>
    <t>26INR0376</t>
  </si>
  <si>
    <t>Blackcat Storage</t>
  </si>
  <si>
    <t>Matagorda ESS, LLC</t>
  </si>
  <si>
    <t>138kV Blackcat Substation (#80124)</t>
  </si>
  <si>
    <t>26INR0257</t>
  </si>
  <si>
    <t>Camino Ranch Solar LLC</t>
  </si>
  <si>
    <t>25INR0550</t>
  </si>
  <si>
    <t>TAP 138kV 39010 HASTINGS - 38980 FRIENDSWOOD</t>
  </si>
  <si>
    <t>25INR0611</t>
  </si>
  <si>
    <t>27INR0151</t>
  </si>
  <si>
    <t>Coyote Den Storage</t>
  </si>
  <si>
    <t>Coyote Den Energy Center, LLC</t>
  </si>
  <si>
    <t>The Kenedy Switching Station #2 (#8186) to Rosata POD  (#8153) Line ; AEP</t>
  </si>
  <si>
    <t>25INR0554</t>
  </si>
  <si>
    <t>Dan Kearney BESS</t>
  </si>
  <si>
    <t>Dan Kearney BESS LLC</t>
  </si>
  <si>
    <t xml:space="preserve">39703 TNFM524 138kV
</t>
  </si>
  <si>
    <t>27INR0149</t>
  </si>
  <si>
    <t>Diablo Campo Storage</t>
  </si>
  <si>
    <t>Diablo Campo Energy Center, LLC</t>
  </si>
  <si>
    <t>The Coleto Greek (#8164) to Pawnee Switching Station (#5725) ; LCRA</t>
  </si>
  <si>
    <t>26INR0393</t>
  </si>
  <si>
    <t>Dove Wing Storage</t>
  </si>
  <si>
    <t>26INR0417</t>
  </si>
  <si>
    <t>GAMAY ENERGY STORAGE</t>
  </si>
  <si>
    <t>GAMAY ENERGY STORAGE LLC</t>
  </si>
  <si>
    <t>27INR0139</t>
  </si>
  <si>
    <t>Gatsby Energy Storage</t>
  </si>
  <si>
    <t>Gatsby Energy Storage LLC</t>
  </si>
  <si>
    <t>Fort Lancaster 138 kV Substation (PSSE Bus #76579)</t>
  </si>
  <si>
    <t>26INR0391</t>
  </si>
  <si>
    <t>Jumping Cactus Storage</t>
  </si>
  <si>
    <t>Masava Storage</t>
  </si>
  <si>
    <t>Bandera</t>
  </si>
  <si>
    <t>25INR0609</t>
  </si>
  <si>
    <t>Proteus London-Leigh Storage SLF</t>
  </si>
  <si>
    <t>London Leigh Solar, LLC</t>
  </si>
  <si>
    <t>26INR0356</t>
  </si>
  <si>
    <t>Saluga Ranch Storage</t>
  </si>
  <si>
    <t>Saluga Ranch Energy, LLC</t>
  </si>
  <si>
    <t xml:space="preserve">Tap STP – Refuge ckt 27 </t>
  </si>
  <si>
    <t>27INR0145</t>
  </si>
  <si>
    <t>Steelhead Energy Storage</t>
  </si>
  <si>
    <t>GRS BESS TEXAS SEVEN, LLC</t>
  </si>
  <si>
    <t>27INR0142</t>
  </si>
  <si>
    <t>UNICORN BESS</t>
  </si>
  <si>
    <t>Tap 138 kV Wa Parish (#44015) - Crabb River Road Line (#44170) Line; CNP</t>
  </si>
  <si>
    <t>Zeya BESS</t>
  </si>
  <si>
    <t>Tapping the 345 kV Line from Smithers (Bus# 44650) to Bellaire (Bus# 47000).</t>
  </si>
  <si>
    <t>Tap to Jim English (#3351) – Flat Branch (#3345) 138kV</t>
  </si>
  <si>
    <t xml:space="preserve">Tap 345kV Bird Dog (Bus #11736) - Jacksboro (Bus #1429) </t>
  </si>
  <si>
    <t>27INR0105</t>
  </si>
  <si>
    <t xml:space="preserve">Starlight Solar </t>
  </si>
  <si>
    <t>Mills Tx Solar LLC</t>
  </si>
  <si>
    <t xml:space="preserve">tap the 138 kV Goldthwaite (#7070) – San Saba Switch (#77074) </t>
  </si>
  <si>
    <t>Timber Cove Solar SLF</t>
  </si>
  <si>
    <t xml:space="preserve">Tap 138 kV 212 Winkler - 3510 Pin Oak </t>
  </si>
  <si>
    <t>25INR0579</t>
  </si>
  <si>
    <t>Albatross BESS 2</t>
  </si>
  <si>
    <t>24INR0238</t>
  </si>
  <si>
    <t>Appaloosa Run BESS</t>
  </si>
  <si>
    <t>New Palouse 138kV (#60278)</t>
  </si>
  <si>
    <t>26INR0427</t>
  </si>
  <si>
    <t>BremRaek BESS</t>
  </si>
  <si>
    <t xml:space="preserve">7271 LCRA New Bremen 138 kV </t>
  </si>
  <si>
    <t>Camino Ranch Storage 2 SLF</t>
  </si>
  <si>
    <t xml:space="preserve">1058 LONGSHORE 345kV
</t>
  </si>
  <si>
    <t>25INR0628</t>
  </si>
  <si>
    <t>Tap 345kV 1422 Bowman - 1458 Cobb Switch</t>
  </si>
  <si>
    <t>26INR0302</t>
  </si>
  <si>
    <t xml:space="preserve">TAP 138 KV BUS AND CREAT NEW BUS BETWEEN MURRAY (792) AND GRAHAM SES (1431)
COUNTY : YOUNG
</t>
  </si>
  <si>
    <t>Young</t>
  </si>
  <si>
    <t>27INR0195</t>
  </si>
  <si>
    <t>AEU Battery Project III LLC</t>
  </si>
  <si>
    <t>Tap 345kV 59904 COTTONWOOD - 60500 EDITHCLA7A</t>
  </si>
  <si>
    <t>Tap 138 kV Line from TNFM524 (39703) to West Columbia Main (39500), in Brazoria County.</t>
  </si>
  <si>
    <t>27INR0196</t>
  </si>
  <si>
    <t>Houston County BESS</t>
  </si>
  <si>
    <t>Houston ESS, LLC</t>
  </si>
  <si>
    <t xml:space="preserve">138 kV Zenaida Bus# 80043 </t>
  </si>
  <si>
    <t>Lumberjack Storage</t>
  </si>
  <si>
    <t>25INR0582</t>
  </si>
  <si>
    <t>Maleza Storage II</t>
  </si>
  <si>
    <t>Brush Storage, LLC</t>
  </si>
  <si>
    <t xml:space="preserve">44220 Julia 345kV
</t>
  </si>
  <si>
    <t>27INR0190</t>
  </si>
  <si>
    <t>Millsing BESS</t>
  </si>
  <si>
    <t xml:space="preserve">44645 CNP Singleton 345kV </t>
  </si>
  <si>
    <t>27INR0137</t>
  </si>
  <si>
    <t>Moonlit Bayou Storage</t>
  </si>
  <si>
    <t>Moonlit Bayou Energy Center, LLC</t>
  </si>
  <si>
    <t>Tap 138kV 7252 Schulenburg - 7254 Weimar</t>
  </si>
  <si>
    <t>27INR0180</t>
  </si>
  <si>
    <t>Otter BESS</t>
  </si>
  <si>
    <t>GRS BESS TEXAS TEN, LLC</t>
  </si>
  <si>
    <t>5378 SHEPHERD RD 138kV</t>
  </si>
  <si>
    <t>Pintail Pass BESS, LLC</t>
  </si>
  <si>
    <t>26INR0410</t>
  </si>
  <si>
    <t>Prost ESS</t>
  </si>
  <si>
    <t>Prost ESS LLC</t>
  </si>
  <si>
    <t>Tap 138kV L_PISEK_8_1Y (#7296) - L_WELCOM8_1Y(#7577)</t>
  </si>
  <si>
    <t>26INR0331</t>
  </si>
  <si>
    <t>RUSH ESS</t>
  </si>
  <si>
    <t>OCI Solar Power LLC</t>
  </si>
  <si>
    <t>Tap 345 kV 5231 HOWARD_5 – 5400 SPRUCE</t>
  </si>
  <si>
    <t>26INR0411</t>
  </si>
  <si>
    <t>Tex-Bar ESS</t>
  </si>
  <si>
    <t>Tex-Bar ESS LLC</t>
  </si>
  <si>
    <t>Tap 345kV JEWETT_S5 (#3390) -- SINGLETON (#44645)</t>
  </si>
  <si>
    <t>ANG_SLR_UNIT1</t>
  </si>
  <si>
    <t>ANG_SLR_BESS1</t>
  </si>
  <si>
    <t>FIVEWSLR_UNIT1</t>
  </si>
  <si>
    <t>FIVEWSLR_UNIT2</t>
  </si>
  <si>
    <t>FIVEWSLR_BESS1</t>
  </si>
  <si>
    <t>ANGELO SOLAR</t>
  </si>
  <si>
    <t>TOM GREEN</t>
  </si>
  <si>
    <t>ANGELO STORAGE</t>
  </si>
  <si>
    <t>FIVE WELLS SOLAR</t>
  </si>
  <si>
    <t>BELL</t>
  </si>
  <si>
    <t>FIVE WELLS STORAGE</t>
  </si>
  <si>
    <t>29INR0017</t>
  </si>
  <si>
    <t>Big Rooter East, LLC</t>
  </si>
  <si>
    <t>39950 TNP One Plant 345 kV</t>
  </si>
  <si>
    <t>29INR0018</t>
  </si>
  <si>
    <t>26INR0431</t>
  </si>
  <si>
    <t>Big Rooter West, LLC</t>
  </si>
  <si>
    <t xml:space="preserve">39950# TNTNP_ONE_3  345 KV </t>
  </si>
  <si>
    <t>26INR0432</t>
  </si>
  <si>
    <t>27INR0193</t>
  </si>
  <si>
    <t>Cedar Draw BESS</t>
  </si>
  <si>
    <t>Cedar Draw Solar LLC</t>
  </si>
  <si>
    <t xml:space="preserve">60011 Nebula7A 345kV </t>
  </si>
  <si>
    <t>27INR0192</t>
  </si>
  <si>
    <t>Cedar Draw Solar</t>
  </si>
  <si>
    <t>Hecate Energy Dovetail Solar 1 LLC</t>
  </si>
  <si>
    <t>Hecate Energy Dovetail Solar 2 LLC</t>
  </si>
  <si>
    <t>Tap EDITHCLA7B [60505] -- TESLA7A [60501] 345kV ckt2</t>
  </si>
  <si>
    <t>25INR0608</t>
  </si>
  <si>
    <t>Proteus London-Leigh Solar SLF</t>
  </si>
  <si>
    <t>25INR0606</t>
  </si>
  <si>
    <t>Proteus Thornton Ranch Solar SLF</t>
  </si>
  <si>
    <t>Thornton Ranch Solar, LLC</t>
  </si>
  <si>
    <t>37990 TNSTAGHORN1 138kV</t>
  </si>
  <si>
    <t>25INR0607</t>
  </si>
  <si>
    <t>Proteus Thornton Ranch Storage SLF</t>
  </si>
  <si>
    <t>26INR0159</t>
  </si>
  <si>
    <t>Proving Ground BESS</t>
  </si>
  <si>
    <t>Lantana Solar LLC</t>
  </si>
  <si>
    <t xml:space="preserve">Tap 138kV 6500 Live Oak - 6490 Santiago
</t>
  </si>
  <si>
    <t>26INR0150</t>
  </si>
  <si>
    <t>Proving Ground Solar</t>
  </si>
  <si>
    <t>Tap 138 kV Live Oak (6500) - Santiago (6490)</t>
  </si>
  <si>
    <t>27INR0228</t>
  </si>
  <si>
    <t>Sunlit Pines BESS LLC</t>
  </si>
  <si>
    <t>Tap 138 kV 3342 Bayou Loco - 3341 Central Angelina County</t>
  </si>
  <si>
    <t>27INR0226</t>
  </si>
  <si>
    <t>Sunlit Pines Energy Center LLC</t>
  </si>
  <si>
    <t>Tap 345kV 59904 Cotton Wood - 23922 White River Ckt 1</t>
  </si>
  <si>
    <t>26INR0330</t>
  </si>
  <si>
    <t>Alamo City BESS</t>
  </si>
  <si>
    <t>Tap 138kV 5294 Martinez - 5110 JT Deely</t>
  </si>
  <si>
    <t>27INR0236</t>
  </si>
  <si>
    <t>Atticus Energy Storage</t>
  </si>
  <si>
    <t>Sutton</t>
  </si>
  <si>
    <t xml:space="preserve">Tap 138kV 8452 LON_HILL4A - 8441 NUECES_B4A
</t>
  </si>
  <si>
    <t>26INR0472</t>
  </si>
  <si>
    <t>Bologna BESS</t>
  </si>
  <si>
    <t>MALONEY BESS LLC</t>
  </si>
  <si>
    <t>tap 138kV 8380 NEDIN4A – 8632 NMCALLEN4C</t>
  </si>
  <si>
    <t xml:space="preserve"> Cartwheel BESS, LLC</t>
  </si>
  <si>
    <t>27INR0206</t>
  </si>
  <si>
    <t>Chacon Creek</t>
  </si>
  <si>
    <t>Cattlemen BESS LLC</t>
  </si>
  <si>
    <t>Medina</t>
  </si>
  <si>
    <t>23INR0603</t>
  </si>
  <si>
    <t xml:space="preserve">9.99 MW 50 MWh battery energy storage project connecting at 12.47kV Damon (DA) substation. 
Station Name (TDSP Station Code): DA
Load/Load Transformer Name: TR2
PTI BUS number: 42370
Voltage in kV (Transmission Level): 138 kV
</t>
  </si>
  <si>
    <t>26INR0460</t>
  </si>
  <si>
    <t>Lightning Ridge Energy Storage</t>
  </si>
  <si>
    <t>Lightning Ridge Storage LLC</t>
  </si>
  <si>
    <t>26INR0341</t>
  </si>
  <si>
    <t>Megamouth Energy Storage</t>
  </si>
  <si>
    <t>GCI Megamouth, LLC</t>
  </si>
  <si>
    <t xml:space="preserve">42750 Mykawa 138 kV </t>
  </si>
  <si>
    <t>28INR0024</t>
  </si>
  <si>
    <t>Padua Grid BESS Unit 3</t>
  </si>
  <si>
    <t>Tap #5395 O.W Sommer 138kV</t>
  </si>
  <si>
    <t>Tap Highlands (Bus # 40812) - HANEY ( BUS # 40790) 138 kV</t>
  </si>
  <si>
    <t>26INR0355</t>
  </si>
  <si>
    <t>Pleiades Storage</t>
  </si>
  <si>
    <t>Pleiades Storage, LLC</t>
  </si>
  <si>
    <t>Corpus Battery Storage, LLC</t>
  </si>
  <si>
    <t>PSE Chihuahua TX Storage</t>
  </si>
  <si>
    <t>PSE Flores TX Storage</t>
  </si>
  <si>
    <t>PSE Gongora Hill TX Storage</t>
  </si>
  <si>
    <t>PSE Minnesota TX Storage</t>
  </si>
  <si>
    <t>PSE Richardson TX Storage</t>
  </si>
  <si>
    <t>27INR0208</t>
  </si>
  <si>
    <t>Sugarloaf BESS</t>
  </si>
  <si>
    <t>Sugarloaf Clean Energy LLC</t>
  </si>
  <si>
    <t>25INR0458</t>
  </si>
  <si>
    <t>Surfside Energy Storage</t>
  </si>
  <si>
    <t>27INR0173</t>
  </si>
  <si>
    <t>Trenno BESS</t>
  </si>
  <si>
    <t>JSB1, LLC</t>
  </si>
  <si>
    <t>27INR0109</t>
  </si>
  <si>
    <t>Two Barbaras BESS</t>
  </si>
  <si>
    <t>Unicorn Energies</t>
  </si>
  <si>
    <t>27INR0207</t>
  </si>
  <si>
    <t>Wander Waters BESS</t>
  </si>
  <si>
    <t>Wander Waters BESS LLC</t>
  </si>
  <si>
    <t>61001 JIMTREEC7A 345kV</t>
  </si>
  <si>
    <t>ESTONIAN_SOLAR1</t>
  </si>
  <si>
    <t>ESTONIAN_SOLAR2</t>
  </si>
  <si>
    <t>ESTONIAN_BES1</t>
  </si>
  <si>
    <t>ESTONIAN SOLAR</t>
  </si>
  <si>
    <t>DELTA</t>
  </si>
  <si>
    <t>ESTONIAN STORAGE</t>
  </si>
  <si>
    <t>26INR0256</t>
  </si>
  <si>
    <t>Camino Ranch Solar 2 SLF</t>
  </si>
  <si>
    <t>DERIVA ENERGY STORAGE, LLC</t>
  </si>
  <si>
    <t>Exodus BESS</t>
  </si>
  <si>
    <t>Tap 8319 Rio Hondo - SOUTH SANTA ROSA: 8359, 138kV</t>
  </si>
  <si>
    <t>Orange Grove BESS</t>
  </si>
  <si>
    <t>Orange Grove Solar</t>
  </si>
  <si>
    <t xml:space="preserve">5660 Orange Grove 138kV </t>
  </si>
  <si>
    <t>27INR0227</t>
  </si>
  <si>
    <t>PALO VERDE BESS</t>
  </si>
  <si>
    <t>RWE Clean Energy Development, LLC</t>
  </si>
  <si>
    <t>Tap 345kV 8624 Grissom – 8455 Lon C Hill</t>
  </si>
  <si>
    <t>27INR0132</t>
  </si>
  <si>
    <t>Palo Verde Wind</t>
  </si>
  <si>
    <t xml:space="preserve">345kV Bernoulli (bus # 59907) </t>
  </si>
  <si>
    <t xml:space="preserve">Bernoulli (bus # 59907) </t>
  </si>
  <si>
    <t>26INR0147</t>
  </si>
  <si>
    <t>Seven Springs Solar</t>
  </si>
  <si>
    <t>Hancock Springs, LLC</t>
  </si>
  <si>
    <t>26INR0489</t>
  </si>
  <si>
    <t>Seven Springs Storage</t>
  </si>
  <si>
    <t>Hancock Reservoir, LLC</t>
  </si>
  <si>
    <t>Starr Solar Ranch 1 LLC</t>
  </si>
  <si>
    <t>Sunlit Pines BESS SLF</t>
  </si>
  <si>
    <t>Sunlit Pines Solar SLF</t>
  </si>
  <si>
    <t>28INR0061</t>
  </si>
  <si>
    <t>Sunrose Renewable Energy Solar SLF</t>
  </si>
  <si>
    <t>Sunrose Renewable Energy LLC</t>
  </si>
  <si>
    <t xml:space="preserve">Tap 138kV #44740 WALLIS - #44700 GEBHRT </t>
  </si>
  <si>
    <t>28INR0066</t>
  </si>
  <si>
    <t>Sunrose Renewable Energy Storage SLF</t>
  </si>
  <si>
    <t>Tap 138kV 44740 WALLIS - 44700 GEBHRT</t>
  </si>
  <si>
    <t>24INR0239</t>
  </si>
  <si>
    <t>Trojan BESS</t>
  </si>
  <si>
    <t>11735 Cedar Elm Switch 345kV</t>
  </si>
  <si>
    <t>25INR0610</t>
  </si>
  <si>
    <t>Adam Bryant BESS</t>
  </si>
  <si>
    <t>Adam Bryant BESS LLC</t>
  </si>
  <si>
    <t xml:space="preserve">Tap 138kV Bulldog (#23833) – Elbow (#23834) </t>
  </si>
  <si>
    <t>(#8962)  LYTLE4A 138KV</t>
  </si>
  <si>
    <t>Damon BESS 2</t>
  </si>
  <si>
    <t>26INR0428</t>
  </si>
  <si>
    <t>Diamond Cowboy Storage</t>
  </si>
  <si>
    <t>Diamond B Storage, LLC</t>
  </si>
  <si>
    <t>Tap 345kV 8249 Angstrom - 8624 Grissom</t>
  </si>
  <si>
    <t>26INR0505</t>
  </si>
  <si>
    <t>Goldhill Energy Storage</t>
  </si>
  <si>
    <t>Goldhill Energy Storage LLC</t>
  </si>
  <si>
    <t>Tap 345kV 46020 Limestone 967 Gibbons Creek Circuit 50</t>
  </si>
  <si>
    <t>27INR0224</t>
  </si>
  <si>
    <t>Leopard BESS</t>
  </si>
  <si>
    <t>Bobcat Energy Center, LLC</t>
  </si>
  <si>
    <t xml:space="preserve">8721 Beecher 138 kV  </t>
  </si>
  <si>
    <t>Tap #1429 Jacksboro Substation 345kV</t>
  </si>
  <si>
    <t>Mallard Energy Storage LLC</t>
  </si>
  <si>
    <t>Navboot BESS LLC</t>
  </si>
  <si>
    <t>27INR0255</t>
  </si>
  <si>
    <t>New Minglewood Energy Center</t>
  </si>
  <si>
    <t>Nova Clean Energy LLC</t>
  </si>
  <si>
    <t>#11098 Sand Lake Switch Station (SANDLAKE_5) 345kV</t>
  </si>
  <si>
    <t>27INR0253</t>
  </si>
  <si>
    <t>Old Victory Energy Center</t>
  </si>
  <si>
    <t>8692 MAVERICK4A 138kV</t>
  </si>
  <si>
    <t>Tap Gulftie (43340) – Pledger (43120) circuit 60</t>
  </si>
  <si>
    <t>26INR0422</t>
  </si>
  <si>
    <t>PowerVault BESS</t>
  </si>
  <si>
    <t>SMT Elm Mott BESS</t>
  </si>
  <si>
    <t>Tap 345kV 3406 Elm Mott - 3405 Tradinghouse Ses</t>
  </si>
  <si>
    <t>25INR0489</t>
  </si>
  <si>
    <t>Ranchero BESS</t>
  </si>
  <si>
    <t>Ranchero Battery Facility, LLC</t>
  </si>
  <si>
    <t>7053 Noelke 345 kV</t>
  </si>
  <si>
    <t>26INR0461</t>
  </si>
  <si>
    <t>Rio Hondo BESS</t>
  </si>
  <si>
    <t>SBESS TX25 LLC</t>
  </si>
  <si>
    <t>26INR0474</t>
  </si>
  <si>
    <t>Sorghum BESS</t>
  </si>
  <si>
    <t>#44060 Blue Substation 345kV</t>
  </si>
  <si>
    <t>25INR0660</t>
  </si>
  <si>
    <t>Wooderson Energy Storage</t>
  </si>
  <si>
    <t>Wooderson Energy Storage, LLC</t>
  </si>
  <si>
    <t>ZEPPELIN ENERGY STORAGE LLC</t>
  </si>
  <si>
    <t xml:space="preserve">tap 345 kV 68004 Phantom Hill station </t>
  </si>
  <si>
    <t xml:space="preserve">existing tap 345 kV 68004 Phantom Hill station </t>
  </si>
  <si>
    <t>26INR0290</t>
  </si>
  <si>
    <t>Cold Creek Solar 2</t>
  </si>
  <si>
    <t>27INR0251</t>
  </si>
  <si>
    <t>Tap 69kV #5522 Edna - #5518 El Toro SW</t>
  </si>
  <si>
    <t>27INR0260</t>
  </si>
  <si>
    <t>27INR0050</t>
  </si>
  <si>
    <t>Darkwood BESS</t>
  </si>
  <si>
    <t>Mustang Creek Solar, LLC</t>
  </si>
  <si>
    <t>Tap 345KV 1900 Comanche Peak - 1440 Comanche Switch</t>
  </si>
  <si>
    <t>27INR0049</t>
  </si>
  <si>
    <t>Darkwood Solar</t>
  </si>
  <si>
    <t xml:space="preserve">Tap 345KV 1900 Comanche Peak to 1440 Comanche SS </t>
  </si>
  <si>
    <t>Grandfalls Storage SLF</t>
  </si>
  <si>
    <t>25INR0504</t>
  </si>
  <si>
    <t>Lazy Frog Solar, LLC</t>
  </si>
  <si>
    <t>11688 Thorn Tree Switch 345kV</t>
  </si>
  <si>
    <t>25INR0506</t>
  </si>
  <si>
    <t>27INR0112</t>
  </si>
  <si>
    <t>Malachite BESS</t>
  </si>
  <si>
    <t>Malachite Storage LLC</t>
  </si>
  <si>
    <t>27INR0111</t>
  </si>
  <si>
    <t>Malachite Solar</t>
  </si>
  <si>
    <t>Malachite Solar LLC</t>
  </si>
  <si>
    <t xml:space="preserve">The 345 kV Hillje (#44200) – Holman (#9073) Line; AEN. </t>
  </si>
  <si>
    <t>26INR0362</t>
  </si>
  <si>
    <t>Midfield BESS Project SLF</t>
  </si>
  <si>
    <t>HQC Solar Holdings 1, LLC</t>
  </si>
  <si>
    <t>Tap 138kV 8121 Blessing - 8125 Lolita</t>
  </si>
  <si>
    <t>26INR0347</t>
  </si>
  <si>
    <t>Midfield PV Project SLF</t>
  </si>
  <si>
    <t xml:space="preserve"> HQC Solar Holdings 1, LLC</t>
  </si>
  <si>
    <t>25INR0505</t>
  </si>
  <si>
    <t>Mud Cat Solar SLF</t>
  </si>
  <si>
    <t>Mud Cat Solar, LLC</t>
  </si>
  <si>
    <t>Tap 138KV 11768 Hawk Hollow – 1768 Deport</t>
  </si>
  <si>
    <t>25INR0507</t>
  </si>
  <si>
    <t>Mud Cat Storage SLF</t>
  </si>
  <si>
    <t>11768 Hawk Hollow – 1768 Deport 138kV</t>
  </si>
  <si>
    <t>27INR0249</t>
  </si>
  <si>
    <t>Raghorn Solar LLC</t>
  </si>
  <si>
    <t>Tap 69kV #5654 San Diego - #5658 Orange Grove</t>
  </si>
  <si>
    <t>27INR0259</t>
  </si>
  <si>
    <t>Raghorn Storage LLC</t>
  </si>
  <si>
    <t>27INR0186</t>
  </si>
  <si>
    <t>Silver Dollar Solar Project, LLC</t>
  </si>
  <si>
    <t>27INR0187</t>
  </si>
  <si>
    <t>Tap 138kV 5225 HONDO – 5819 HONDO CREEK</t>
  </si>
  <si>
    <t xml:space="preserve">ALAMO CITY ESS LLC </t>
  </si>
  <si>
    <t>3387 Revolution Switch 138kV</t>
  </si>
  <si>
    <t>25INR0666</t>
  </si>
  <si>
    <t>GIBSON BRANCH BESS</t>
  </si>
  <si>
    <t>Gibson Branch BESS LLC</t>
  </si>
  <si>
    <t>7064 Lampasas Substation 138kV</t>
  </si>
  <si>
    <t>25INR0656</t>
  </si>
  <si>
    <t>Gilleys Energy Storage</t>
  </si>
  <si>
    <t>Gilleys Energy Storage, LLC</t>
  </si>
  <si>
    <t>27INR0209</t>
  </si>
  <si>
    <t>Goby Energy Center</t>
  </si>
  <si>
    <t xml:space="preserve">Tap 138kV line 44390 Karsten -  44721 Thompsons </t>
  </si>
  <si>
    <t>Kimble</t>
  </si>
  <si>
    <t>25INR0661</t>
  </si>
  <si>
    <t>McCrae Energy Storage</t>
  </si>
  <si>
    <t>McCrae Energy Storage, LLC</t>
  </si>
  <si>
    <t xml:space="preserve">Tap 345 kV 1900 COMCHPKW_5 - 1440 COMCHESS1_5  </t>
  </si>
  <si>
    <t>Midnight Sun Energy Storage, LLC</t>
  </si>
  <si>
    <t>25INR0657</t>
  </si>
  <si>
    <t>O'Bannion Energy Storage</t>
  </si>
  <si>
    <t>O'Bannion Energy Storage, LLC</t>
  </si>
  <si>
    <t>27INR0252</t>
  </si>
  <si>
    <t xml:space="preserve">Parula Energy Center </t>
  </si>
  <si>
    <t>Parula Energy Center</t>
  </si>
  <si>
    <t>7287 Bellville North 138kV</t>
  </si>
  <si>
    <t>Tap 138kV Einstein 23852 - 10043 St. Lawrence</t>
  </si>
  <si>
    <t>Tap 138kV 42110 Angleton – 43150 Riwood ckt 82</t>
  </si>
  <si>
    <t>23INR0529</t>
  </si>
  <si>
    <t>Torrecillas BESS</t>
  </si>
  <si>
    <t>Torrecillas Interconnect, LLC</t>
  </si>
  <si>
    <t>161257 Torrecillas 345kV
Station code: TORR</t>
  </si>
  <si>
    <t>Tap 138kV 2281 Godley - 2888 Carmichael</t>
  </si>
  <si>
    <t>28INR0080</t>
  </si>
  <si>
    <t>Turtle Rock Storage</t>
  </si>
  <si>
    <t>Turtle Rock Energy Center, LLC</t>
  </si>
  <si>
    <t>28INR0075</t>
  </si>
  <si>
    <t>Wild Paw Storage</t>
  </si>
  <si>
    <t>Wild Paw Energy Center, LLC</t>
  </si>
  <si>
    <t>Tap 345kV 3124 Trinidad - 3130 Forest Grove</t>
  </si>
  <si>
    <t>25INR0616</t>
  </si>
  <si>
    <t>Bobcat Bluff Storage SLF</t>
  </si>
  <si>
    <t>1475 Windthorst 138 kV</t>
  </si>
  <si>
    <t>Bobcat Bluff</t>
  </si>
  <si>
    <t>INERTIA WIND U1</t>
  </si>
  <si>
    <t>INERTIA WIND U2</t>
  </si>
  <si>
    <t>INERTIA WIND U3</t>
  </si>
  <si>
    <t>INRT_W_UNIT1</t>
  </si>
  <si>
    <t>INRT_W_UNIT2</t>
  </si>
  <si>
    <t>INRT_W_UNIT3</t>
  </si>
  <si>
    <t>HASKELL</t>
  </si>
  <si>
    <t>INRT_W_BESS_1</t>
  </si>
  <si>
    <t>INERTIA BESS</t>
  </si>
  <si>
    <t>26INR0366</t>
  </si>
  <si>
    <t>BLACK BEAR BESS</t>
  </si>
  <si>
    <t>ESCONDIDO DRAW RESOURCES, LLC</t>
  </si>
  <si>
    <t>26INR0365</t>
  </si>
  <si>
    <t>BLACK BEAR SOLAR</t>
  </si>
  <si>
    <t>26INR0452</t>
  </si>
  <si>
    <t>Cannibal Draw Solar</t>
  </si>
  <si>
    <t>Cannibal Draw Solar, LLC</t>
  </si>
  <si>
    <t>Sand_Bluff 345 kV (59902)</t>
  </si>
  <si>
    <t>26INR0453</t>
  </si>
  <si>
    <t>Cannibal Draw Storage</t>
  </si>
  <si>
    <t>27INR0248</t>
  </si>
  <si>
    <t>27INR0257</t>
  </si>
  <si>
    <t>tap 345 kV 68001 Claytonville – 68004 Phantom Hill Circuit 2</t>
  </si>
  <si>
    <t>27INR0279</t>
  </si>
  <si>
    <t>Red Hollow Renewable Energy BESS SLF</t>
  </si>
  <si>
    <t>Red Hollow Renewable Energy LLC</t>
  </si>
  <si>
    <t xml:space="preserve">Tap 345kV 1422 Bowman - 17002 Garvey Road </t>
  </si>
  <si>
    <t>28INR0088</t>
  </si>
  <si>
    <t>Red Hollow Renewable Energy Solar SLF</t>
  </si>
  <si>
    <t xml:space="preserve">Tap 345kV (Bus# 1422) Bowman - (Bus# 17002) Garvey Road </t>
  </si>
  <si>
    <t>Silver Dollar Solar</t>
  </si>
  <si>
    <t>Silver Dollar Storage</t>
  </si>
  <si>
    <t>Smith Lake Solar DC</t>
  </si>
  <si>
    <t>Smith Lake Storage DC</t>
  </si>
  <si>
    <t>Trojan BESS SLF</t>
  </si>
  <si>
    <t>27INR0245</t>
  </si>
  <si>
    <t>Pez Rojo BESS</t>
  </si>
  <si>
    <t>Pez Rojo BESS, LLC</t>
  </si>
  <si>
    <t>Tap 138 kV #40260 Chamon  - #40912 King</t>
  </si>
  <si>
    <t>26INR0485</t>
  </si>
  <si>
    <t>Prospector Energy Storage</t>
  </si>
  <si>
    <t>Prospector Storage LLC</t>
  </si>
  <si>
    <t>Natural Dam 138kV Substation (23836)</t>
  </si>
  <si>
    <t>26INR0503</t>
  </si>
  <si>
    <t>Rex Storage</t>
  </si>
  <si>
    <t>Rex BESS, LLC</t>
  </si>
  <si>
    <t>Rock Rose Energy Storage LLC</t>
  </si>
  <si>
    <t>28INR0095</t>
  </si>
  <si>
    <t>Starlit Pasture Storage</t>
  </si>
  <si>
    <t>Starlit Pasture Energy Center, LLC</t>
  </si>
  <si>
    <t>7574 Chappell Hill 138 KV</t>
  </si>
  <si>
    <t>Washington</t>
  </si>
  <si>
    <t>Tap 1593 BONHAM_P8 to Allens Creek 1835 138kV</t>
  </si>
  <si>
    <t>27INR0247</t>
  </si>
  <si>
    <t>Sun Angel ESS</t>
  </si>
  <si>
    <t>Sun Angel ESS LLC</t>
  </si>
  <si>
    <t>24INR0763</t>
  </si>
  <si>
    <t>Team Ranch Storage</t>
  </si>
  <si>
    <t>BAF Storage, LLC</t>
  </si>
  <si>
    <t>Tap 138 kV 13501 Clayhill to 13681 Reed</t>
  </si>
  <si>
    <t>Milam Energy, LLC</t>
  </si>
  <si>
    <t>APPALOOSA RUN STORAGE, LLC</t>
  </si>
  <si>
    <t>Black &amp; Gold Energy Storage, LLC</t>
  </si>
  <si>
    <t>Blue Skies BESS</t>
  </si>
  <si>
    <t>26INR0314</t>
  </si>
  <si>
    <t>Brazos River BESS</t>
  </si>
  <si>
    <t>Brazos River BESS LLC</t>
  </si>
  <si>
    <t>Tap 138kV 39530 West Colombia LOCAL TNP - 39560 ANGLETON TNP</t>
  </si>
  <si>
    <t>28INR0030</t>
  </si>
  <si>
    <t>Brela BESS LLC</t>
  </si>
  <si>
    <t>44040 Bailey SW 345 kV</t>
  </si>
  <si>
    <t>26INR0448</t>
  </si>
  <si>
    <t>Cairos Storage 2</t>
  </si>
  <si>
    <t xml:space="preserve"> Cairos Solar, LLC</t>
  </si>
  <si>
    <t>25INR0629</t>
  </si>
  <si>
    <t>City Breeze BESS LLC</t>
  </si>
  <si>
    <t>25INR0530</t>
  </si>
  <si>
    <t>Indigo Storage 4</t>
  </si>
  <si>
    <t>22INR0274</t>
  </si>
  <si>
    <t>Crowded Star Solar II</t>
  </si>
  <si>
    <t>Jones City Solar II, LLC</t>
  </si>
  <si>
    <t>SHEEPCRK_UNIT1</t>
  </si>
  <si>
    <t>SHEEPCRK_BESS1</t>
  </si>
  <si>
    <t>SHEEP CREEK STORAGE</t>
  </si>
  <si>
    <t>CALLAHAN</t>
  </si>
  <si>
    <t>2024</t>
  </si>
  <si>
    <t xml:space="preserve">SHEEP CREEK WIND </t>
  </si>
  <si>
    <t>20INR0086</t>
  </si>
  <si>
    <t>Arroyo Solar</t>
  </si>
  <si>
    <t>BT Cantwell Solar, LLC</t>
  </si>
  <si>
    <t>345 KV Tap #8318 Rio Hondo - #8317 La Palma</t>
  </si>
  <si>
    <t>24INR0306</t>
  </si>
  <si>
    <t>Arroyo Storage</t>
  </si>
  <si>
    <t>Tap 345kV 8318 Rio Hondo - 8317 La Palma (New Gulch Substation )</t>
  </si>
  <si>
    <t>Big Elm Solar</t>
  </si>
  <si>
    <t>345kV #3404 Belfalls Switch</t>
  </si>
  <si>
    <t xml:space="preserve">#6564 ILLN4A 138kV
</t>
  </si>
  <si>
    <t>#6564 ILLN4A 138 KV</t>
  </si>
  <si>
    <t>26INR0238</t>
  </si>
  <si>
    <t>Clapton Solar</t>
  </si>
  <si>
    <t>26INR0430</t>
  </si>
  <si>
    <t xml:space="preserve">Clapton Storage </t>
  </si>
  <si>
    <t>Clapton BESS</t>
  </si>
  <si>
    <t>25INR0473</t>
  </si>
  <si>
    <t xml:space="preserve">68014 Open Sky </t>
  </si>
  <si>
    <t>20INR0241</t>
  </si>
  <si>
    <t>Crowded Star Solar</t>
  </si>
  <si>
    <t>26INR0454</t>
  </si>
  <si>
    <t>Dove Creek Solar</t>
  </si>
  <si>
    <t>Dove Creek Solar, LLC</t>
  </si>
  <si>
    <t>Tap at Big Hill - Twin Buttes 345 kV line (76003 / 76009)</t>
  </si>
  <si>
    <t>26INR0455</t>
  </si>
  <si>
    <t>Dove Creek Storage</t>
  </si>
  <si>
    <t>Fagus Solar Park 1 SLF</t>
  </si>
  <si>
    <t>25INR0672</t>
  </si>
  <si>
    <t>Fagus Solar Park 2 SLF</t>
  </si>
  <si>
    <t xml:space="preserve">60501 Tesla  345 kV </t>
  </si>
  <si>
    <t>26INR0524</t>
  </si>
  <si>
    <t>Fagus Solar Park 3 SLF</t>
  </si>
  <si>
    <t xml:space="preserve">60501 Tesla 345 kV </t>
  </si>
  <si>
    <t>24INR0376</t>
  </si>
  <si>
    <t>Huisache BESS</t>
  </si>
  <si>
    <t>Huisache Solar, LLC</t>
  </si>
  <si>
    <t>Tapping the Elm Creek to Shaula circuit 1</t>
  </si>
  <si>
    <t>24INR0160</t>
  </si>
  <si>
    <t>Huisache Solar</t>
  </si>
  <si>
    <t>26INR0527</t>
  </si>
  <si>
    <t>26INR0528</t>
  </si>
  <si>
    <t>PK Solar, LLC</t>
  </si>
  <si>
    <t>22INR0251</t>
  </si>
  <si>
    <t>Shaula I Solar</t>
  </si>
  <si>
    <t>Shaula Energy Project, LLC</t>
  </si>
  <si>
    <t>tap 345kV 5133 Elm Creek - 5915 SO TEX ckt 1</t>
  </si>
  <si>
    <t>22INR0267</t>
  </si>
  <si>
    <t>Shaula II Solar</t>
  </si>
  <si>
    <t>Shaula Energy Project II, LLC</t>
  </si>
  <si>
    <t>23INR0009</t>
  </si>
  <si>
    <t>Shaula III Solar</t>
  </si>
  <si>
    <t>Shaula Energy Project III, LLC</t>
  </si>
  <si>
    <t>27INR0274</t>
  </si>
  <si>
    <t>Flying Kite BESS, LLC</t>
  </si>
  <si>
    <t>25INR0304</t>
  </si>
  <si>
    <t>FLYING KITE SOLAR LLC</t>
  </si>
  <si>
    <t>Bluegill BESS, LLC</t>
  </si>
  <si>
    <t>26INR0374</t>
  </si>
  <si>
    <t>Cobra Clean Energy Center</t>
  </si>
  <si>
    <t>Cobra Clean Energy Center LLC</t>
  </si>
  <si>
    <t>26INR0559</t>
  </si>
  <si>
    <t>Georgia-Lynn BESS</t>
  </si>
  <si>
    <t>80064 CHOCBAYU4A 138 kV</t>
  </si>
  <si>
    <t>26INR0222</t>
  </si>
  <si>
    <t>GOTHAM BESS</t>
  </si>
  <si>
    <t xml:space="preserve">AEU BATTERY PROJECT IV LLC </t>
  </si>
  <si>
    <t>5640 DRISCOLLSUB9 69kV</t>
  </si>
  <si>
    <t>25INR0528</t>
  </si>
  <si>
    <t>Indigo Storage 2</t>
  </si>
  <si>
    <t>138kV #608 Crafton Substation - #620 Bowie Substation</t>
  </si>
  <si>
    <t>28INR0074</t>
  </si>
  <si>
    <t>Massey Storage</t>
  </si>
  <si>
    <t>Massey Storage, LLC</t>
  </si>
  <si>
    <t>27INR0291</t>
  </si>
  <si>
    <t>Nouveau BESS</t>
  </si>
  <si>
    <t>1444 Brown Switch - 3348 Russell Gap 345 kV Line</t>
  </si>
  <si>
    <t>27INR0143</t>
  </si>
  <si>
    <t>Ogalalla Storage</t>
  </si>
  <si>
    <t>Hecate Energy Ogalalla Solar LLC</t>
  </si>
  <si>
    <t>23912 OGALLALA_5 345kV</t>
  </si>
  <si>
    <t>27INR0202</t>
  </si>
  <si>
    <t>Shallow Valley Storage</t>
  </si>
  <si>
    <t>Shallow Valley Storage, LLC</t>
  </si>
  <si>
    <t xml:space="preserve">Tap 138kV 1239 Coyanosa - 11238 Blair Lake Sub
</t>
  </si>
  <si>
    <t>25INR0653</t>
  </si>
  <si>
    <t>Southfork Energy Storage</t>
  </si>
  <si>
    <t>Southfork Energy Storage, LLC</t>
  </si>
  <si>
    <t>Tap 138kV 11368 Expanse Switch – 23841 Sale Ranch</t>
  </si>
  <si>
    <t xml:space="preserve">1869 Benbrook Switch 345kV
</t>
  </si>
  <si>
    <t>Anson II Storage LLC</t>
  </si>
  <si>
    <t>27INR0307</t>
  </si>
  <si>
    <t>Direct to Sub 69kv #5653 Ben Bolt.</t>
  </si>
  <si>
    <t>27INR0308</t>
  </si>
  <si>
    <t xml:space="preserve">Direct to Sub 69kv #5653 Ben Bolt.
</t>
  </si>
  <si>
    <t>Crowded Star I BESS</t>
  </si>
  <si>
    <t>Double A Solar, LLC</t>
  </si>
  <si>
    <t>Tap 69kV 5678 Schroeder - 5675 Big Oak</t>
  </si>
  <si>
    <t>Double A Storage, LLC</t>
  </si>
  <si>
    <t>27INR0097</t>
  </si>
  <si>
    <t>JUNIPERUS BESS</t>
  </si>
  <si>
    <t>BLUE STONE RENEWABLE XXI LLC</t>
  </si>
  <si>
    <t>TAP CASHSW_T5 (2464) -SULSP_SS1_5 (1697)</t>
  </si>
  <si>
    <t>26INR0304</t>
  </si>
  <si>
    <t>JUNIPERUSSS</t>
  </si>
  <si>
    <t>27INR0305</t>
  </si>
  <si>
    <t>Kurtz Solar SLF</t>
  </si>
  <si>
    <t>Kurtz Solar, LLC</t>
  </si>
  <si>
    <t>Tap 69kV #8206 Charlotte - #8607 Jourdanton</t>
  </si>
  <si>
    <t>27INR0306</t>
  </si>
  <si>
    <t>Kurtz Storage SLF</t>
  </si>
  <si>
    <t>Kurtz Storage, LLC</t>
  </si>
  <si>
    <t>Lazy Frog Solar SLF</t>
  </si>
  <si>
    <t>Mandolin Solar SLF</t>
  </si>
  <si>
    <t>Mandolin Storage SLF</t>
  </si>
  <si>
    <t>Mercury II Solar SLF</t>
  </si>
  <si>
    <t>Mercury Solar SLF</t>
  </si>
  <si>
    <t>Mercury Storage SLF</t>
  </si>
  <si>
    <t>Tap 345 kV Royse Switch (2478) – Poetry Switch (2485)</t>
  </si>
  <si>
    <t>PHOTON BESS1</t>
  </si>
  <si>
    <t>PHOTON SOLAR  1 2</t>
  </si>
  <si>
    <t>Rockefeller Storage</t>
  </si>
  <si>
    <t>Rosebud Solar SLF</t>
  </si>
  <si>
    <t>Rosebud Storage SLF</t>
  </si>
  <si>
    <t>Sayle Solar LLC</t>
  </si>
  <si>
    <t>Sayle Storage LLC</t>
  </si>
  <si>
    <t>28INR0125</t>
  </si>
  <si>
    <t>Silverbell Solar</t>
  </si>
  <si>
    <t>Silverbell Energy Center, LLC</t>
  </si>
  <si>
    <t>Tap 138kV Rivercrest SES 1780 - Deport REA 1768</t>
  </si>
  <si>
    <t>28INR0124</t>
  </si>
  <si>
    <t>Silverbell Storage</t>
  </si>
  <si>
    <t>27INR0231</t>
  </si>
  <si>
    <t>Easy Battery Energy Storage Center</t>
  </si>
  <si>
    <t xml:space="preserve">Easy Wind Energy Center, LLC </t>
  </si>
  <si>
    <t>Tap 345 kV 76003 Big Hill to 76005 Schneeman Draw</t>
  </si>
  <si>
    <t>27INR0246</t>
  </si>
  <si>
    <t>Easy Wind Energy Center</t>
  </si>
  <si>
    <t>Easy Wind Energy Center, LLC</t>
  </si>
  <si>
    <t>Tap 345kV #76003 Big Hill - #76005 Schneeman Draw circuit #1</t>
  </si>
  <si>
    <t>APACHE HILL ENERGY CENTER</t>
  </si>
  <si>
    <t>27INR0294</t>
  </si>
  <si>
    <t>Bernice Energy Storage</t>
  </si>
  <si>
    <t>Bernice Energy Storage LLC</t>
  </si>
  <si>
    <t xml:space="preserve">5135 ELMENDORF 138kV </t>
  </si>
  <si>
    <t>Tap 138kV #1450 Pleasant Valley Switch - #1492 Wichita Falls Riverbend</t>
  </si>
  <si>
    <t>Brizo BESS</t>
  </si>
  <si>
    <t>26INR0548</t>
  </si>
  <si>
    <t>Burnet Bay Storage</t>
  </si>
  <si>
    <t>TOCE TX BESS 4, LLC</t>
  </si>
  <si>
    <t>tap 138kV 40390 Crosby - 40790 Haney</t>
  </si>
  <si>
    <t>Tap 138 kV Line from Braunig East (#5030) to Highland Hills (#5205) Ckt. 1</t>
  </si>
  <si>
    <t>28INR0020</t>
  </si>
  <si>
    <t>Caracara Energy Storage Center</t>
  </si>
  <si>
    <t>Tap 345kV 10057 Prong Moss Switch - 10062 Rockhound Switch CKT 1</t>
  </si>
  <si>
    <t>27INR0354</t>
  </si>
  <si>
    <t>Cebocell BESS</t>
  </si>
  <si>
    <t>Cebocell, LLC</t>
  </si>
  <si>
    <t>3137 BlackFork 138 KV</t>
  </si>
  <si>
    <t>Tap 138kV Shaw POD (18664) – Desert Wind Sub (11222)
new station Potterson Lake Switch</t>
  </si>
  <si>
    <t>27INR0216</t>
  </si>
  <si>
    <t>Champs Elysees BESS</t>
  </si>
  <si>
    <t>Champs Elysees Renewables, LLC</t>
  </si>
  <si>
    <t>Tap 345 kV 3377 Little Pond Switch - 3704 Hog Creek Switch</t>
  </si>
  <si>
    <t>26INR0555</t>
  </si>
  <si>
    <t>Desert Palm BESS</t>
  </si>
  <si>
    <t>78280 Bevo Substation 138 kV</t>
  </si>
  <si>
    <t>Tap 138kV 1179 Texaco Mabee Tap - 1200 Mariensfield</t>
  </si>
  <si>
    <t>Horizon Energy Storage Greenfield Project Holdings LLC</t>
  </si>
  <si>
    <t>25INR0688</t>
  </si>
  <si>
    <t xml:space="preserve">Giga Texas Data Center </t>
  </si>
  <si>
    <t>Giga Texas Energy, LLC</t>
  </si>
  <si>
    <t>HORNSBY Substation POIB# 7047 
Site will be connected behind the meter at Medium Voltage  24.9 kV with non export controls
GSU TRANSFORMER
80/106/133MVA
345kV DELTA PRIMARY
24.9kV WYE-G SECONDARY
Z=XX%, 65DEG C RISE</t>
  </si>
  <si>
    <t>Tap 345 kV 1730 West Krum - 6111 Riley CKT 2</t>
  </si>
  <si>
    <t>26INR0550</t>
  </si>
  <si>
    <t>Grand Mesa BESS</t>
  </si>
  <si>
    <t>76582 MESA VIEW SWITCH 138kV</t>
  </si>
  <si>
    <t>26INR0551</t>
  </si>
  <si>
    <t>Hastings Park BESS</t>
  </si>
  <si>
    <t>Brazos Roots BESS, LLC</t>
  </si>
  <si>
    <t>39010 138kV HASTINGS</t>
  </si>
  <si>
    <t>26INR0546</t>
  </si>
  <si>
    <t>Hobby BESS I</t>
  </si>
  <si>
    <t>Airport Storage II LLC</t>
  </si>
  <si>
    <t>Tap ETEC 138kV #6733 Mustang Prairie to #6732 Latexo Sub</t>
  </si>
  <si>
    <t>25INR0529</t>
  </si>
  <si>
    <t>Indigo Storage 3</t>
  </si>
  <si>
    <t>26INR0545</t>
  </si>
  <si>
    <t>Knight Airport BESS I</t>
  </si>
  <si>
    <t>Airport Storage I LLC</t>
  </si>
  <si>
    <t>Tap 138 kV 1326 Stanton East – 11324 Leatherwood Pod</t>
  </si>
  <si>
    <t>26INR0426</t>
  </si>
  <si>
    <t>Maderagemela BESS1</t>
  </si>
  <si>
    <t>Twinwood ES1, LLC</t>
  </si>
  <si>
    <t>Tap 138kV 44750 FULSHR_S25_8 to 44860 TWINWD_S25_8</t>
  </si>
  <si>
    <t>Merope BESS</t>
  </si>
  <si>
    <t>26INR0429</t>
  </si>
  <si>
    <t>Post Trail Energy</t>
  </si>
  <si>
    <t>Post Trail Energy, LLC</t>
  </si>
  <si>
    <t>Quela BESS</t>
  </si>
  <si>
    <t>39703 TNMP FM524 138kV</t>
  </si>
  <si>
    <t>27INR0350</t>
  </si>
  <si>
    <t>Saddle Horn Station BESS LLC</t>
  </si>
  <si>
    <t xml:space="preserve">tap 138kV 1650 COMANCHE_T8  - 290SHILOHC  
</t>
  </si>
  <si>
    <t xml:space="preserve">Asherton 8283 - Big wells 8613 -138 kV </t>
  </si>
  <si>
    <t>26INR0544</t>
  </si>
  <si>
    <t>Signal Hill BESS I</t>
  </si>
  <si>
    <t>Signal Hill Generating LLC</t>
  </si>
  <si>
    <t>Tucana BESS</t>
  </si>
  <si>
    <t>26INR0556</t>
  </si>
  <si>
    <t>Wintergarden BESS</t>
  </si>
  <si>
    <t>Wintergarden BESS LLC</t>
  </si>
  <si>
    <t xml:space="preserve">8970 Catarina 138 kV 
</t>
  </si>
  <si>
    <t>Tap 138kV 7224 LULING - 7216 LOCKHART</t>
  </si>
  <si>
    <t>East Blackland Solar</t>
  </si>
  <si>
    <t>tap 138kV 7336 Gillie - 3650 Elgin</t>
  </si>
  <si>
    <t>Lazy Frog Storage SLF</t>
  </si>
  <si>
    <t>PP Jaguar Solar LLC</t>
  </si>
  <si>
    <t>27INR0219</t>
  </si>
  <si>
    <t>Galaxy Solar, LLC</t>
  </si>
  <si>
    <t>27INR0220</t>
  </si>
  <si>
    <t>27INR0351</t>
  </si>
  <si>
    <t>Saddle Horn Station LLC</t>
  </si>
  <si>
    <t>1650 COMANCHE_T8 - 290 SHILOHC 138 kV Line</t>
  </si>
  <si>
    <t>28INR0104</t>
  </si>
  <si>
    <t xml:space="preserve">Vazlon BESS SLF </t>
  </si>
  <si>
    <t>Vazlon Energy LLC</t>
  </si>
  <si>
    <t>8619 Encinal - 8627 Lemay Box Bay 138kV line</t>
  </si>
  <si>
    <t>28INR0101</t>
  </si>
  <si>
    <t xml:space="preserve">Vazlon Solar SLF </t>
  </si>
  <si>
    <t>25INR0587</t>
  </si>
  <si>
    <t>Zeus Armstrong BESS</t>
  </si>
  <si>
    <t>Armstrong BESS, LLC</t>
  </si>
  <si>
    <t>Armstrong</t>
  </si>
  <si>
    <t>25INR0586</t>
  </si>
  <si>
    <t>Zeus Armstrong Solar</t>
  </si>
  <si>
    <t>Armstrong Solar, LLC</t>
  </si>
  <si>
    <t xml:space="preserve">Tap 345KV  23900 AlLIBATES -23914 TULECNYN </t>
  </si>
  <si>
    <t>27INR0090</t>
  </si>
  <si>
    <t>Antonio Road BESS</t>
  </si>
  <si>
    <t>Tempus Power management LLC</t>
  </si>
  <si>
    <t>27INR0316</t>
  </si>
  <si>
    <t xml:space="preserve">Avant Prairie BESS </t>
  </si>
  <si>
    <t>Avant Prairie ESS LLC</t>
  </si>
  <si>
    <t>28INR0154</t>
  </si>
  <si>
    <t>26INR0590</t>
  </si>
  <si>
    <t>Callisto ID Energy Center</t>
  </si>
  <si>
    <t>47150 (H_O_C__B138) 138kV</t>
  </si>
  <si>
    <t>looped on circuit 04 between Mustang Bayou (#42960) and Hudson (#42100)</t>
  </si>
  <si>
    <t>26INR0573</t>
  </si>
  <si>
    <t>Cummins BESS</t>
  </si>
  <si>
    <t xml:space="preserve">1333 MCDONALD 138kV
</t>
  </si>
  <si>
    <t>26INR0523</t>
  </si>
  <si>
    <t>Demeter Storage 2</t>
  </si>
  <si>
    <t xml:space="preserve"> Demeter Solar, LLC</t>
  </si>
  <si>
    <t>Tap 138kV 7224 LULING - 7216 Lockhart</t>
  </si>
  <si>
    <t>27INR0371</t>
  </si>
  <si>
    <t>Feather Dalea BESS</t>
  </si>
  <si>
    <t xml:space="preserve">59902 Sand_Bluff 345kV
</t>
  </si>
  <si>
    <t>PERRY GREEN POWER LLC</t>
  </si>
  <si>
    <t>Tap 138kV 48126 Gulfgate - 48199 Knight 06 and 42680 Garden Villas - 42770 Ashville 06</t>
  </si>
  <si>
    <t>27INR0315</t>
  </si>
  <si>
    <t>Old Roman Energy Center</t>
  </si>
  <si>
    <t>23868 STILES 138 KV</t>
  </si>
  <si>
    <t>28INR0094</t>
  </si>
  <si>
    <t>Pham BESS</t>
  </si>
  <si>
    <t>ASB1, LLC</t>
  </si>
  <si>
    <t>Tap 138kV Conoco 8138 - Black Cat 80124</t>
  </si>
  <si>
    <t>RWE Solar Developement, LLC</t>
  </si>
  <si>
    <t>Mittel Rockefeller Storage LLC</t>
  </si>
  <si>
    <t>28INR0148</t>
  </si>
  <si>
    <t>Sonora High Noon BESS</t>
  </si>
  <si>
    <t>Sonora High Noon, LLC</t>
  </si>
  <si>
    <t>60412 CARVER 138kV</t>
  </si>
  <si>
    <t>Tap Atascocita 138kV Substation (Bus # 40130) - Lake Houston (Bus #40820)</t>
  </si>
  <si>
    <t>26INR0514</t>
  </si>
  <si>
    <t>Techne BESS</t>
  </si>
  <si>
    <t>Techne BESS, LLC</t>
  </si>
  <si>
    <t>7560 RED ROCK 138kV</t>
  </si>
  <si>
    <t>Val Vista Grid BESS 1</t>
  </si>
  <si>
    <t>Val Vista Grid BESS 2</t>
  </si>
  <si>
    <t>Tap 345 kV 11418 TECUMSEH- 1421 Willow Creek</t>
  </si>
  <si>
    <t>ELZA_SLR_SOLAR1</t>
  </si>
  <si>
    <t>ELZA_SLR_BES1</t>
  </si>
  <si>
    <t>ELIZA SOLAR</t>
  </si>
  <si>
    <t>ELIZA STORAGE</t>
  </si>
  <si>
    <t>PHO_SOLAR1</t>
  </si>
  <si>
    <t>PHOTON SOLAR  1 3</t>
  </si>
  <si>
    <t>PHO_SOLAR2</t>
  </si>
  <si>
    <t>PHO_1_BES1</t>
  </si>
  <si>
    <t>26INR0468</t>
  </si>
  <si>
    <t>Basketflower Solar</t>
  </si>
  <si>
    <t>Basketflower Solar, LLC</t>
  </si>
  <si>
    <t>Tap 138kV Risingstar (285) - Nimrod (289)</t>
  </si>
  <si>
    <t>26INR0467</t>
  </si>
  <si>
    <t>Basketflower Storage</t>
  </si>
  <si>
    <t>Tap 345kV WAP to STP CKT39 (PTI# 5915-44000 CKT 39)</t>
  </si>
  <si>
    <t>Greenalia Solar Power Misae III, LLC</t>
  </si>
  <si>
    <t>Honeycomb Solar SLF</t>
  </si>
  <si>
    <t>25INR0547</t>
  </si>
  <si>
    <t>Indigo solar 2</t>
  </si>
  <si>
    <t>Indigo Solar 2</t>
  </si>
  <si>
    <t>Tap 345KV 68001 Clayton 345KV -68000 WShack Ckt 2</t>
  </si>
  <si>
    <t>Paloma Energy Center</t>
  </si>
  <si>
    <t>Paloma Energy Center BESS</t>
  </si>
  <si>
    <t>26INR0277</t>
  </si>
  <si>
    <t>Salt-Lick Solar</t>
  </si>
  <si>
    <t>Salt-Lick Solar, LLC</t>
  </si>
  <si>
    <t xml:space="preserve"> Elcor_8 bus # 11198 </t>
  </si>
  <si>
    <t>Culberson</t>
  </si>
  <si>
    <t>28INR0134</t>
  </si>
  <si>
    <t>Salt-Lick Storage</t>
  </si>
  <si>
    <t>Salt-Lick Storage, LLC</t>
  </si>
  <si>
    <t>11198 Elcor_8 138 KV</t>
  </si>
  <si>
    <t>Tap 7061 COPPERAS COVE 7260 Kempner 138kV</t>
  </si>
  <si>
    <t>Tap 7061 Copperas Cove to 7260 Kempner 138 kV</t>
  </si>
  <si>
    <t>28INR0181</t>
  </si>
  <si>
    <t>Sunburst BESS</t>
  </si>
  <si>
    <t>Indigo Solar, LLC</t>
  </si>
  <si>
    <t>28INR0179</t>
  </si>
  <si>
    <t>Sunburst Solar</t>
  </si>
  <si>
    <t>76008 Twelvemile 345kV</t>
  </si>
  <si>
    <t>25INR0623</t>
  </si>
  <si>
    <t>Greenray Solar Corporation</t>
  </si>
  <si>
    <t>7425 ODLASW 138 kV</t>
  </si>
  <si>
    <t>25INR0622</t>
  </si>
  <si>
    <t>7425 ODLASW 138kV</t>
  </si>
  <si>
    <t>28INR0198</t>
  </si>
  <si>
    <t>Winters Glow Solar</t>
  </si>
  <si>
    <t>Winters Glow Solar, LLC</t>
  </si>
  <si>
    <t xml:space="preserve">tap 345kV 1444 BROWN SWITCH  - 11406 CENTRAL BLUFF 
</t>
  </si>
  <si>
    <t>28INR0199</t>
  </si>
  <si>
    <t>Winters Glow Storage</t>
  </si>
  <si>
    <t>Winters Glow Storage, LLC</t>
  </si>
  <si>
    <t xml:space="preserve">tap 345kV 1444 BROWN SWITCH  - 11406 CENTRAL BLUFF </t>
  </si>
  <si>
    <t>Cub Storage LLC</t>
  </si>
  <si>
    <t>23INR0455</t>
  </si>
  <si>
    <t>Bessie Storage</t>
  </si>
  <si>
    <t>Charly Egner Substation Tap 345kV 80355 Del Sol - 80368 LV4 Bridge</t>
  </si>
  <si>
    <t>25INR0706</t>
  </si>
  <si>
    <t>Bocanova Power II</t>
  </si>
  <si>
    <t>Bocanova Power II LLC</t>
  </si>
  <si>
    <t xml:space="preserve">39030 TNMP Alvin 138kV </t>
  </si>
  <si>
    <t>tap 138kV 11342 Loraine South – 10050 Ranger Camp</t>
  </si>
  <si>
    <t>27INR0364</t>
  </si>
  <si>
    <t>Cashel BESS</t>
  </si>
  <si>
    <t>TIPPSOL LLC</t>
  </si>
  <si>
    <t>6500 Live Oak AEP 138kV</t>
  </si>
  <si>
    <t>26INR0464</t>
  </si>
  <si>
    <t>Ceres BESS</t>
  </si>
  <si>
    <t>Ceres BESS, LLC</t>
  </si>
  <si>
    <t>28INR0155</t>
  </si>
  <si>
    <t>Coke BESS</t>
  </si>
  <si>
    <t>Coke ESS, LLC</t>
  </si>
  <si>
    <t>76090 Divide Switchyard 345kV</t>
  </si>
  <si>
    <t>De Los Santos</t>
  </si>
  <si>
    <t>Walton Switch (6899) 138KV</t>
  </si>
  <si>
    <t>28INR0116</t>
  </si>
  <si>
    <t>Salazar BESS</t>
  </si>
  <si>
    <t>Salazar Energy Storage LLC</t>
  </si>
  <si>
    <t>2068 Rosen Heights 138kV</t>
  </si>
  <si>
    <t>Seine BESS</t>
  </si>
  <si>
    <t>Mendoza Trail BESS, LLC</t>
  </si>
  <si>
    <t>Solar Star Frontier BESS</t>
  </si>
  <si>
    <t>Solar Star Frontier BESS, LLC</t>
  </si>
  <si>
    <t>8656 Luna 138kV</t>
  </si>
  <si>
    <t>Tap 138kV 42960 Mustang Bayou - 42100 HUDSON ckt 4</t>
  </si>
  <si>
    <t>(#80481) PILONCIL4 138KV</t>
  </si>
  <si>
    <t>Thomas Cameron BESS LLC</t>
  </si>
  <si>
    <t>Zelus BESS</t>
  </si>
  <si>
    <t>Number of Battery Facilities (incl. Stand-Alone)</t>
  </si>
  <si>
    <t>26INR0442</t>
  </si>
  <si>
    <t>Donna BESS</t>
  </si>
  <si>
    <t>Donna Solar LLC</t>
  </si>
  <si>
    <t>Tap 345 kV 80137 Stewart Road - 8383 North Edinburg</t>
  </si>
  <si>
    <t>27INR0205</t>
  </si>
  <si>
    <t>Donna Solar</t>
  </si>
  <si>
    <t>Tap 345 kV (80137) Stewart Road - (8383) North Edinburg CKT ID#01</t>
  </si>
  <si>
    <t>27INR0222</t>
  </si>
  <si>
    <t>Fierce River BESS</t>
  </si>
  <si>
    <t>Rio Grande Solar LLC</t>
  </si>
  <si>
    <t>Tapping the 345 kV Line from Del Sol (Bus# 80355) to Frontera (Bus# 80119) ckt 1</t>
  </si>
  <si>
    <t>Grizzly Ridge BESS SLF</t>
  </si>
  <si>
    <t>27INR0362</t>
  </si>
  <si>
    <t>Hamlet Solar, LLC</t>
  </si>
  <si>
    <t>Tap 138kV #5895 PEARSALL - #5827 MOORE</t>
  </si>
  <si>
    <t>27INR0363</t>
  </si>
  <si>
    <t>Tap 138kV #5895 PEARSALL -#5827 MOORE</t>
  </si>
  <si>
    <t>27INR0380</t>
  </si>
  <si>
    <t>La Mancha Solar, LLC</t>
  </si>
  <si>
    <t xml:space="preserve">Tap 69kV 5836 NBatesville  - 5822 Leona </t>
  </si>
  <si>
    <t>27INR0381</t>
  </si>
  <si>
    <t>La Mancha Storage, LLC</t>
  </si>
  <si>
    <t xml:space="preserve">Tap 69kV 5836 NBatesville - 5822 Leona </t>
  </si>
  <si>
    <t>25INR0693</t>
  </si>
  <si>
    <t>Leon BESS</t>
  </si>
  <si>
    <t>Tab 138kv 3355  Grapeland_Magnolia - 3357 Pleasant_Springs.</t>
  </si>
  <si>
    <t>26INR0023</t>
  </si>
  <si>
    <t>Leon Solar Park</t>
  </si>
  <si>
    <t>Misae Solar IV LLC</t>
  </si>
  <si>
    <t>Tap 138kV Grapeland Magnolia Tap (bus #3355) to Pleasant Springs POI (bus# 3357) section of the Jewett -Crockett 138kV Line</t>
  </si>
  <si>
    <t>Marshall Springs Solar, LLC</t>
  </si>
  <si>
    <t>Marshall Springs Storage, LLC</t>
  </si>
  <si>
    <t>PHOTON BESS2 SLF</t>
  </si>
  <si>
    <t>PHOTON SOLAR 4 SLF</t>
  </si>
  <si>
    <t>Red Holly Storage 1</t>
  </si>
  <si>
    <t>26INR0470</t>
  </si>
  <si>
    <t>Roxton Solar</t>
  </si>
  <si>
    <t>Roxton Solar, LLC</t>
  </si>
  <si>
    <t>Tap 138 KV Bois Pump (1835) - Brookston (1833)</t>
  </si>
  <si>
    <t>26INR0469</t>
  </si>
  <si>
    <t>Roxton Storage</t>
  </si>
  <si>
    <t>Saddle Horn Station BESS SLF</t>
  </si>
  <si>
    <t>Saddle Horn Station Solar SLF</t>
  </si>
  <si>
    <t>Tap 345 kV Big Brown 3380 to Navarro 68091 ckt#2</t>
  </si>
  <si>
    <t>27INR0385</t>
  </si>
  <si>
    <t>Straight Spur Solar</t>
  </si>
  <si>
    <t>ENGIE IR Holdings LLC</t>
  </si>
  <si>
    <t>Tap 345 kV ClearFork (Bus #23876) to Gardenale Switch (Bus #11157)</t>
  </si>
  <si>
    <t>27INR0386</t>
  </si>
  <si>
    <t>Straight Spur Storage</t>
  </si>
  <si>
    <t xml:space="preserve">Tap 345kV ClearFork( Bus # 23876) to Gardenale Switch (Bus # 11157)
</t>
  </si>
  <si>
    <t>26INR0444</t>
  </si>
  <si>
    <t xml:space="preserve">Sullivan BESS </t>
  </si>
  <si>
    <t>Sullivan Solar LLC</t>
  </si>
  <si>
    <t>26INR0443</t>
  </si>
  <si>
    <t xml:space="preserve">Sullivan Solar </t>
  </si>
  <si>
    <t>26INR0446</t>
  </si>
  <si>
    <t xml:space="preserve">Sword BESS </t>
  </si>
  <si>
    <t>Hidalgo Solar LLC</t>
  </si>
  <si>
    <t xml:space="preserve">Tap 138 kV 8394 Liston - 8392 Bates </t>
  </si>
  <si>
    <t>26INR0445</t>
  </si>
  <si>
    <t xml:space="preserve">Sword Solar </t>
  </si>
  <si>
    <t>27INR0373</t>
  </si>
  <si>
    <t>Velado Solar, LLC</t>
  </si>
  <si>
    <t xml:space="preserve">Tap 138kV 78281 Dimmit - 8274 Conoco Chittam </t>
  </si>
  <si>
    <t>27INR0374</t>
  </si>
  <si>
    <t>Tap 138kv 78281 Dimmit - 8274 Conoco Chittam.</t>
  </si>
  <si>
    <t>26INR0487</t>
  </si>
  <si>
    <t>Anglin BESS</t>
  </si>
  <si>
    <t>Fort Worth BESS LLC</t>
  </si>
  <si>
    <t xml:space="preserve">1883 EVRSW 138kV
</t>
  </si>
  <si>
    <t xml:space="preserve">Tap 138kV 1693 Paris Switch - 11806 ENLOE T8 </t>
  </si>
  <si>
    <t>26INR0614</t>
  </si>
  <si>
    <t>Bell County Leifester Storage</t>
  </si>
  <si>
    <t>DM-BCRCML, LLC</t>
  </si>
  <si>
    <t>26INR0615</t>
  </si>
  <si>
    <t>Bell County Morgan Storage</t>
  </si>
  <si>
    <t>DM-BCTRM, LLC</t>
  </si>
  <si>
    <t>To Tap 138 kV Trimmier Substation (Bus# 136)</t>
  </si>
  <si>
    <t>BELL CREEK BESS, LLC</t>
  </si>
  <si>
    <t>Bessie Energy Storage, LLC</t>
  </si>
  <si>
    <t>27INR0398</t>
  </si>
  <si>
    <t>Bravo BESS</t>
  </si>
  <si>
    <t>Bravo BESS LLC</t>
  </si>
  <si>
    <t>Tap 345kV 80220 CENIZO7A - 80224 TIEMPO7A</t>
  </si>
  <si>
    <t>26INR0525</t>
  </si>
  <si>
    <t>Bypass BESS II</t>
  </si>
  <si>
    <t>Bypass BESS II LLC</t>
  </si>
  <si>
    <t>44000 Wa Parish 345 kV</t>
  </si>
  <si>
    <t>26INR0243</t>
  </si>
  <si>
    <t>Caladium BESS</t>
  </si>
  <si>
    <t>Caladium Storage, LLC</t>
  </si>
  <si>
    <t>57664 Sunnyside 69kV</t>
  </si>
  <si>
    <t>Tap 138 kV 6883 QUINLAN NORTH SS - 6860 UNION VALLEY SS</t>
  </si>
  <si>
    <t>28INR0118</t>
  </si>
  <si>
    <t>Copperleaf Energy Storage</t>
  </si>
  <si>
    <t>Copperleaf Energy Storage, LLC</t>
  </si>
  <si>
    <t>27INR0317</t>
  </si>
  <si>
    <t>Edgewood BESS 1</t>
  </si>
  <si>
    <t>Grenergy USA</t>
  </si>
  <si>
    <t>Double Tap 138kV 42680 Garden Villas – 48250 Hall &amp; 42680 Garden Villas – 48013 Chocolate Bayou</t>
  </si>
  <si>
    <t>26INR0194</t>
  </si>
  <si>
    <t>Motif BESS II</t>
  </si>
  <si>
    <t xml:space="preserve">Motif Storage, LLC </t>
  </si>
  <si>
    <t>1506 Long Hollow Switch 345 kV</t>
  </si>
  <si>
    <t>26INR0329</t>
  </si>
  <si>
    <t>Pianissimo BESS II</t>
  </si>
  <si>
    <t>Pianissimo Storage, LLC</t>
  </si>
  <si>
    <t>27INR0401</t>
  </si>
  <si>
    <t>Reforzar Bess 2</t>
  </si>
  <si>
    <t>345 kV 80078 Reforzar</t>
  </si>
  <si>
    <t>25INR0491</t>
  </si>
  <si>
    <t>Tarim BESS</t>
  </si>
  <si>
    <t>BRP Tarim BESS LLC</t>
  </si>
  <si>
    <t>5727 Pawnee Switching Substation 138kV</t>
  </si>
  <si>
    <t>Tap 138 kV Pinehurst (#46240) – Mill Creek (#44850) Line</t>
  </si>
  <si>
    <t>Tap 345 kV 3424 Buckhorn Switch - 1444 Brown Switch</t>
  </si>
  <si>
    <t>28INR0147</t>
  </si>
  <si>
    <t>Fallstone Solar, LLC</t>
  </si>
  <si>
    <t xml:space="preserve">Tap 69kV 3588 Groesbeck - 3637 Otto Junction </t>
  </si>
  <si>
    <t>28INR0149</t>
  </si>
  <si>
    <t>28INR0202</t>
  </si>
  <si>
    <t>Fluvanna Max Solar LLC</t>
  </si>
  <si>
    <t>29INR0077</t>
  </si>
  <si>
    <t>26INR0253</t>
  </si>
  <si>
    <t>Goldfinch Solar</t>
  </si>
  <si>
    <t>BT DJ4M Solar, LLC</t>
  </si>
  <si>
    <t xml:space="preserve">Tap Connection Bus 2485 Poetry Switch – 3223 Shamburger Switch </t>
  </si>
  <si>
    <t>26INR0254</t>
  </si>
  <si>
    <t>Goldfinch Storage</t>
  </si>
  <si>
    <t>28INR0246</t>
  </si>
  <si>
    <t>Hittson Creek BESS</t>
  </si>
  <si>
    <t>Tapping the two 345 kV Lines: Sam Line Reactor (Bus# 68005) - Reata (Bus# 68051) and Latimer (Bus# 68008) - Reata (Bus# 68051).</t>
  </si>
  <si>
    <t>28INR0245</t>
  </si>
  <si>
    <t>Hittson Creek Solar</t>
  </si>
  <si>
    <t>27INR0301</t>
  </si>
  <si>
    <t>Hondo Arroyo Solar</t>
  </si>
  <si>
    <t>Hondo Creek Solar, LLC</t>
  </si>
  <si>
    <t xml:space="preserve">Tap 138 kV 5225 Hondo - 5813 Pearson </t>
  </si>
  <si>
    <t>27INR0437</t>
  </si>
  <si>
    <t>Hondo Arroyo Storage</t>
  </si>
  <si>
    <t>Tap 138 kV 5225 Hondo - 5813 Pearson</t>
  </si>
  <si>
    <t>27INR0422</t>
  </si>
  <si>
    <t>M-Bar BESS I</t>
  </si>
  <si>
    <t>M-Bar Energy I, LLC</t>
  </si>
  <si>
    <t xml:space="preserve">1141 Holt Switch Substation 138 kV </t>
  </si>
  <si>
    <t>27INR0421</t>
  </si>
  <si>
    <t>M-Bar Solar I</t>
  </si>
  <si>
    <t>1141 Holt Switch Substation 138kV</t>
  </si>
  <si>
    <t>27INR0330</t>
  </si>
  <si>
    <t xml:space="preserve">Wild Horse Desert Solar </t>
  </si>
  <si>
    <t>Wild Horse Desert Solar, LLC</t>
  </si>
  <si>
    <t>27INR0331</t>
  </si>
  <si>
    <t>Wild Horse Desert Storage</t>
  </si>
  <si>
    <t>SHAMROCK_UNIT1</t>
  </si>
  <si>
    <t>SHAMROCK_UNIT2</t>
  </si>
  <si>
    <t>SHAMROCK_68_BESS1</t>
  </si>
  <si>
    <t>SHAMROCK ENERGY STORAGE (SLF)</t>
  </si>
  <si>
    <t>CROCKETT</t>
  </si>
  <si>
    <t>SHAMROCK WIND U1</t>
  </si>
  <si>
    <t>SHAMROCK WIND U2</t>
  </si>
  <si>
    <t>Avalon BESS, LLC</t>
  </si>
  <si>
    <t>26INR0616</t>
  </si>
  <si>
    <t>Blanco County Behrends Storage</t>
  </si>
  <si>
    <t>DM-BCB, LLC</t>
  </si>
  <si>
    <t>#70482 Blanco Substation 138 kV - currently being upgraded</t>
  </si>
  <si>
    <t>Blanco</t>
  </si>
  <si>
    <t>26INR0498</t>
  </si>
  <si>
    <t>Buckaroo BESS</t>
  </si>
  <si>
    <t>Weatherford BESS LLC</t>
  </si>
  <si>
    <t>Parker</t>
  </si>
  <si>
    <t>26INR0612</t>
  </si>
  <si>
    <t>Clay County Yang Storage</t>
  </si>
  <si>
    <t>DM-CCY, LLC</t>
  </si>
  <si>
    <t>27INR0365</t>
  </si>
  <si>
    <t>Comanche BESS</t>
  </si>
  <si>
    <t>ENERGOS BESS</t>
  </si>
  <si>
    <t>#1440 Comanche Switching Station 345kV</t>
  </si>
  <si>
    <t>Elbus BESS</t>
  </si>
  <si>
    <t>25INR0593</t>
  </si>
  <si>
    <t>Escondido BESS</t>
  </si>
  <si>
    <t>Regis Escondido LLC</t>
  </si>
  <si>
    <t>Station Name: ESCONDIDO
TSP Station Code: ESCONDID
Load Transformer Name: LOAD2
Bus #: 8260
Voltage in kV (Transmission Level): 138 kV</t>
  </si>
  <si>
    <t>27INR0393</t>
  </si>
  <si>
    <t>Ferdinand Grid BESS II</t>
  </si>
  <si>
    <t>26INR0502</t>
  </si>
  <si>
    <t>Fudge Ranch BESS</t>
  </si>
  <si>
    <t>Crandall BESS LLC</t>
  </si>
  <si>
    <t>Tap 138kV 8154 VISTRON4B – 8189 TUNGSTEN4A</t>
  </si>
  <si>
    <t>27INR0093</t>
  </si>
  <si>
    <t xml:space="preserve">Guadalupe Battery Storage Project </t>
  </si>
  <si>
    <t xml:space="preserve">Guadalupe Power Partners, LP  </t>
  </si>
  <si>
    <t># 7044 Marion 345kV</t>
  </si>
  <si>
    <t>26INR0496</t>
  </si>
  <si>
    <t>Hardeman BESS</t>
  </si>
  <si>
    <t>Quanah BESS LLC</t>
  </si>
  <si>
    <t>6050 PAUL 138kV</t>
  </si>
  <si>
    <t>26INR0617</t>
  </si>
  <si>
    <t>Knox County Moore Storage</t>
  </si>
  <si>
    <t>DM-KCM, LLC</t>
  </si>
  <si>
    <t>26INR0465</t>
  </si>
  <si>
    <t>Lavita BESS</t>
  </si>
  <si>
    <t>Lavita BESS, LLC</t>
  </si>
  <si>
    <t>26INR0499</t>
  </si>
  <si>
    <t>Mineral Springs BESS</t>
  </si>
  <si>
    <t>Burnet County LLC</t>
  </si>
  <si>
    <t>7065 DOBVI 138kV</t>
  </si>
  <si>
    <t>27INR0323</t>
  </si>
  <si>
    <t>Prairie Blossom Storage</t>
  </si>
  <si>
    <t>Prairie Blossom Storage, LLC</t>
  </si>
  <si>
    <t>28INR0119</t>
  </si>
  <si>
    <t>Rabbit Hollow Energy Storage</t>
  </si>
  <si>
    <t>1190 Barber Lake Switch 138kV</t>
  </si>
  <si>
    <t>27INR0400</t>
  </si>
  <si>
    <t>Reforzar BESS 1</t>
  </si>
  <si>
    <t>27INR0399</t>
  </si>
  <si>
    <t>Resaca Oasis Storage</t>
  </si>
  <si>
    <t>Resaca Oasis Storage, LLC</t>
  </si>
  <si>
    <t># 79601 Stillman Substation 138 kV</t>
  </si>
  <si>
    <t>26INR0501</t>
  </si>
  <si>
    <t>Rolling Plains BESS</t>
  </si>
  <si>
    <t>Haskell County BESS LLC</t>
  </si>
  <si>
    <t>6104 SMOKY HILL 345kV</t>
  </si>
  <si>
    <t>28INR0186</t>
  </si>
  <si>
    <t>Saddlehorn Energy Storage</t>
  </si>
  <si>
    <t>Blue Creek BESS, LLC</t>
  </si>
  <si>
    <t>26INR0618</t>
  </si>
  <si>
    <t>Taylor County Paul Storage</t>
  </si>
  <si>
    <t>DM-TCP, LLC</t>
  </si>
  <si>
    <t>6260 Abilene South Substation 138kV</t>
  </si>
  <si>
    <t>26INR0418</t>
  </si>
  <si>
    <t>TE Smith Storage 2</t>
  </si>
  <si>
    <t>Smith II Battery Storage, LLC</t>
  </si>
  <si>
    <t>26INR0613</t>
  </si>
  <si>
    <t>Wichita County Mawson Storage</t>
  </si>
  <si>
    <t>DM-WCM, LLC</t>
  </si>
  <si>
    <t>27INR0375</t>
  </si>
  <si>
    <t>Buck Ranch Solar SLF</t>
  </si>
  <si>
    <t>Buck Ranch Solar, LLC</t>
  </si>
  <si>
    <t>5690 WEST GEORGE WEST SUB 69kV</t>
  </si>
  <si>
    <t>27INR0376</t>
  </si>
  <si>
    <t>Buck Ranch Storage SLF</t>
  </si>
  <si>
    <t>27INR0447</t>
  </si>
  <si>
    <t>Kent</t>
  </si>
  <si>
    <t>22INR0257</t>
  </si>
  <si>
    <t>Corazon Solar Phase II</t>
  </si>
  <si>
    <t>BAYWA R.E. SOLAR PROJECTS</t>
  </si>
  <si>
    <t xml:space="preserve">Corazon Storage </t>
  </si>
  <si>
    <t>26INR0600</t>
  </si>
  <si>
    <t>Crocus Solar</t>
  </si>
  <si>
    <t>Crocus Solar, LLC</t>
  </si>
  <si>
    <t>Stephens</t>
  </si>
  <si>
    <t>26INR0601</t>
  </si>
  <si>
    <t>Crocus Storage</t>
  </si>
  <si>
    <t>27INR0414</t>
  </si>
  <si>
    <t>Diamond Sage BESS 1</t>
  </si>
  <si>
    <t>DGC Renewables, LLC</t>
  </si>
  <si>
    <t xml:space="preserve">tap 345kV 80219 LOBO7A - 5709 FOWLERTONSW5 CKT2
</t>
  </si>
  <si>
    <t>27INR0444</t>
  </si>
  <si>
    <t>Diamond Sage BESS 2</t>
  </si>
  <si>
    <t>Tap 345kV LOBO7A (80219) - FOWLERTONSW5 (5709)</t>
  </si>
  <si>
    <t>27INR0390</t>
  </si>
  <si>
    <t>Diamond Sage Solar 1</t>
  </si>
  <si>
    <t>27INR0395</t>
  </si>
  <si>
    <t>Diamond Sage Solar 2</t>
  </si>
  <si>
    <t>Fallstone Solar SLF</t>
  </si>
  <si>
    <t>Fallstone Storage SLF</t>
  </si>
  <si>
    <t>28INR0180</t>
  </si>
  <si>
    <t>Green Ocelot Solar</t>
  </si>
  <si>
    <t>Ocelot Solar LLC</t>
  </si>
  <si>
    <t xml:space="preserve">Tap 345kV 80076 Ajo  - 8601 Cebolla </t>
  </si>
  <si>
    <t>Kenedy</t>
  </si>
  <si>
    <t>28INR0189</t>
  </si>
  <si>
    <t>Green Ocelot Storage</t>
  </si>
  <si>
    <t xml:space="preserve">Tap 345kV 80076 Ajo 80076 - 8601 Cebolla </t>
  </si>
  <si>
    <t>Honeycomb BESS, LLC</t>
  </si>
  <si>
    <t>26INR0269</t>
  </si>
  <si>
    <t>Moccasin Solar</t>
  </si>
  <si>
    <t>Swenson Solar LLC</t>
  </si>
  <si>
    <t>Tapping the 345 kV Line from Kirchhoff (Bus# 60707) to Clear Crossing (Bus# 60515)</t>
  </si>
  <si>
    <t>Stonewall</t>
  </si>
  <si>
    <t>27INR0452</t>
  </si>
  <si>
    <t>Moccasin Storage</t>
  </si>
  <si>
    <t>28INR0260</t>
  </si>
  <si>
    <t>Rio Vista Solar</t>
  </si>
  <si>
    <t>Rio Vista Solar, LLC</t>
  </si>
  <si>
    <t>Tap 138kV #60393 PigCreek4A – #60385 Solstice4A</t>
  </si>
  <si>
    <t>28INR0261</t>
  </si>
  <si>
    <t>Rio Vista Storage</t>
  </si>
  <si>
    <t>Rio Vista Storage, LLC</t>
  </si>
  <si>
    <t>Tap 138kV #60393 Pigcreek4A – #60385 Solstice4A</t>
  </si>
  <si>
    <t>28INR0185</t>
  </si>
  <si>
    <t>San Gabriel Solar</t>
  </si>
  <si>
    <t>San Gabriel Solar LLC</t>
  </si>
  <si>
    <t>Tap 138 kV 3750 Vosslake - 3749 Buckholts</t>
  </si>
  <si>
    <t>28INR0191</t>
  </si>
  <si>
    <t>San Gabriel Storage</t>
  </si>
  <si>
    <t>28INR0195</t>
  </si>
  <si>
    <t>Star Grass Renewable Energy LLC</t>
  </si>
  <si>
    <t xml:space="preserve">Tap 138kV 6310 Putnam - 3378 Carbon_8 </t>
  </si>
  <si>
    <t>28INR0197</t>
  </si>
  <si>
    <t>Tap 138kV 6310 Putnam - 3378 Carbon_8</t>
  </si>
  <si>
    <t>28INR0206</t>
  </si>
  <si>
    <t>Wagon Timber Solar</t>
  </si>
  <si>
    <t>Wagon Timber Solar, LLC</t>
  </si>
  <si>
    <t xml:space="preserve">6110 Munday East 138kV
</t>
  </si>
  <si>
    <t>28INR0207</t>
  </si>
  <si>
    <t>Wagon Timber Storage</t>
  </si>
  <si>
    <t>Wagon Timber Storage, LLC</t>
  </si>
  <si>
    <t>6110 Munday East 138kV</t>
  </si>
  <si>
    <t>Tap 138kV 8613 Big Well - 8212 Dilley Switch</t>
  </si>
  <si>
    <t>26INR0589</t>
  </si>
  <si>
    <t>Goat Mountain BESS</t>
  </si>
  <si>
    <t>Goat Wind LLC</t>
  </si>
  <si>
    <t xml:space="preserve">76030-Gasconades Creek 345 kV
</t>
  </si>
  <si>
    <t>Sterling</t>
  </si>
  <si>
    <t>26INR0611</t>
  </si>
  <si>
    <t>Goat Mountain BESS 2</t>
  </si>
  <si>
    <t>76030-Gasconades Creek 345 kV</t>
  </si>
  <si>
    <t>27INR0367</t>
  </si>
  <si>
    <t>Goat Mountain Wind-Repower</t>
  </si>
  <si>
    <t>76030 Gasconades Creek 345kV</t>
  </si>
  <si>
    <t>27INR0465</t>
  </si>
  <si>
    <t>Althea Storage</t>
  </si>
  <si>
    <t>Tap Escondido (8260) - Brackettville (8252)</t>
  </si>
  <si>
    <t>26INR0640</t>
  </si>
  <si>
    <t>Amberjack2 BESS</t>
  </si>
  <si>
    <t>Hunt Energy Network, LLC</t>
  </si>
  <si>
    <t>79501 KINGFISHER 345KV</t>
  </si>
  <si>
    <t>26INR0630</t>
  </si>
  <si>
    <t>Betel Storage I</t>
  </si>
  <si>
    <t>BETEL STORAGE I</t>
  </si>
  <si>
    <t>3377 Little Pond Switch ( LTPSW) 345</t>
  </si>
  <si>
    <t>26INR0633</t>
  </si>
  <si>
    <t>Betel Storage II</t>
  </si>
  <si>
    <t>BETEL STORAGE II</t>
  </si>
  <si>
    <t>3377 Little Pond 345</t>
  </si>
  <si>
    <t>Boxcar Energy Storage, LLC</t>
  </si>
  <si>
    <t xml:space="preserve"> 1458 Cobb Switching Station 345 kV</t>
  </si>
  <si>
    <t>26INR0599</t>
  </si>
  <si>
    <t xml:space="preserve">Coda BESS </t>
  </si>
  <si>
    <t>Coda BESS, LLC</t>
  </si>
  <si>
    <t>(#80258) Mayo 138kV</t>
  </si>
  <si>
    <t>27INR0432</t>
  </si>
  <si>
    <t>Coyote Ridge BESS</t>
  </si>
  <si>
    <t>292 Holder 138 kV</t>
  </si>
  <si>
    <t>Crater BESS</t>
  </si>
  <si>
    <t>78016 Sunglow Substation 138kV</t>
  </si>
  <si>
    <t>Flexen USA LLC</t>
  </si>
  <si>
    <t>Tap Edgewood 138kV bus(3181) to CANTNSW_8 (3174)</t>
  </si>
  <si>
    <t>27INR0413</t>
  </si>
  <si>
    <t>Edgewood BESS 2</t>
  </si>
  <si>
    <t>Tap Edgewood 138kV bus(3181) to 3174</t>
  </si>
  <si>
    <t>26INR0226</t>
  </si>
  <si>
    <t>First Capitol BESS</t>
  </si>
  <si>
    <t>First Capitol BESS, LLC</t>
  </si>
  <si>
    <t>Tap 138kV West Columbia Main (39500) - Sweeny Cogen (110505)</t>
  </si>
  <si>
    <t>28INR0055</t>
  </si>
  <si>
    <t xml:space="preserve">Freestone Battery Storage Project </t>
  </si>
  <si>
    <t>Freestone Power Generation, LLC</t>
  </si>
  <si>
    <t>3134 RICHLAND CHAMBERS 345kV (PSS/E Bus Name: RICHLND1_5)</t>
  </si>
  <si>
    <t>28INR0217</t>
  </si>
  <si>
    <t xml:space="preserve">Gypsum Plains Storage </t>
  </si>
  <si>
    <t>Gypsum Plains Solar, LLC</t>
  </si>
  <si>
    <t xml:space="preserve">Tap 345kv 11010 Wolf - 18544 Reiter </t>
  </si>
  <si>
    <t>Momentum Hofbrau LLC</t>
  </si>
  <si>
    <t>6110 Munday East Substation 138kV</t>
  </si>
  <si>
    <t>VESI 49 LLC</t>
  </si>
  <si>
    <t>Tap 138kV 685 LEO - 587 GREENWOOD</t>
  </si>
  <si>
    <t>26INR0497</t>
  </si>
  <si>
    <t>Rosharon BESS</t>
  </si>
  <si>
    <t>Rosharon BESS LLC</t>
  </si>
  <si>
    <t>27INR0120</t>
  </si>
  <si>
    <t xml:space="preserve">Solar Star Bay City Storage </t>
  </si>
  <si>
    <t>Solar Star Bay City Storage</t>
  </si>
  <si>
    <t>Tap 138kV LUFKINE East (#3326) - HERTY TAP (#3318)</t>
  </si>
  <si>
    <t>Tempus power management LLC</t>
  </si>
  <si>
    <t>26INR0466</t>
  </si>
  <si>
    <t>Symphony BESS</t>
  </si>
  <si>
    <t>Symphony BESS, LLC</t>
  </si>
  <si>
    <t>46220 PETERS</t>
  </si>
  <si>
    <t>27INR0418</t>
  </si>
  <si>
    <t>Tap 345kV 39950 TNP ONE PLANT - 3400 TWIN OAK Ckt 2</t>
  </si>
  <si>
    <t>27INR0423</t>
  </si>
  <si>
    <t>27INR0424</t>
  </si>
  <si>
    <t>27INR0425</t>
  </si>
  <si>
    <t>27INR0426</t>
  </si>
  <si>
    <t>27INR0427</t>
  </si>
  <si>
    <t>27INR0428</t>
  </si>
  <si>
    <t>27INR0429</t>
  </si>
  <si>
    <t>27INR0457</t>
  </si>
  <si>
    <t xml:space="preserve">Tap on 2427 WATMLL_W5   345.00 - 2432 TRICRN1_5   345.00 345kV line ckt 1. </t>
  </si>
  <si>
    <t>27INR0458</t>
  </si>
  <si>
    <t xml:space="preserve">Tap on 2427 WATMLL_W5 345.00 - 2432 TRICRN1_5 345.00 345kV line ckt 1. </t>
  </si>
  <si>
    <t>27INR0459</t>
  </si>
  <si>
    <t>Tap on 2427 WATMLL_W5 345.00 - 2432 TRICRN1_5 345.00 345kV line ckt 1. 1.6 miles from 2427 WATMLL_W5</t>
  </si>
  <si>
    <t>27INR0460</t>
  </si>
  <si>
    <t>PHO_SOLAR4</t>
  </si>
  <si>
    <t>PHO_BES2</t>
  </si>
  <si>
    <t>28INR0213</t>
  </si>
  <si>
    <t>Badger BESS</t>
  </si>
  <si>
    <t>174 Power Global Properties, LLC</t>
  </si>
  <si>
    <t>345 kV North McCamey (Bus# 76000)</t>
  </si>
  <si>
    <t>28INR0212</t>
  </si>
  <si>
    <t>Badger Solar</t>
  </si>
  <si>
    <t>345 kV North McCamey Substation  (Bus# 76000)</t>
  </si>
  <si>
    <t>59908 Novaprime 345kV</t>
  </si>
  <si>
    <t>842 King Mountain Station 345kV</t>
  </si>
  <si>
    <t>Hamlet Solar SLF</t>
  </si>
  <si>
    <t>Hamlet Storage SLF</t>
  </si>
  <si>
    <t>La Mancha Solar SLF</t>
  </si>
  <si>
    <t>La Mancha Storage SLF</t>
  </si>
  <si>
    <t>Hillsboro Solar Project LLC</t>
  </si>
  <si>
    <t>27INR0288</t>
  </si>
  <si>
    <t>Rain Lily Solar 1</t>
  </si>
  <si>
    <t>Rain Lily Solar 1 LLC</t>
  </si>
  <si>
    <t>Tap 138kV #350 ABBYBEND - #363 HOOD</t>
  </si>
  <si>
    <t>27INR0285</t>
  </si>
  <si>
    <t>Rain Lily Storage 1</t>
  </si>
  <si>
    <t>28INR0209</t>
  </si>
  <si>
    <t>Strawberry Dunes BESS SLF</t>
  </si>
  <si>
    <t>Strawberry Dunes LLC</t>
  </si>
  <si>
    <t>Tap 138kV ROSSVILLESB8 (5718)  to OAKSSW8 (5713)</t>
  </si>
  <si>
    <t>28INR0208</t>
  </si>
  <si>
    <t>Strawberry Dunes Solar SLF</t>
  </si>
  <si>
    <t>Tap 138kV ROSSVILLESB8 (5718) to OAKSSW8 (5713)</t>
  </si>
  <si>
    <t xml:space="preserve">Tap 138kV 8798 La Grulla - 8355 Goodwin </t>
  </si>
  <si>
    <t>Velado Solar SLF</t>
  </si>
  <si>
    <t>Velado Storage SLF</t>
  </si>
  <si>
    <t>26INR0110</t>
  </si>
  <si>
    <t>Western Flats Solar</t>
  </si>
  <si>
    <t>Hecate Energy Point Mountain Solar Facility 1 LLC</t>
  </si>
  <si>
    <t>Tap 138 kV 76615 Crane -76635 King Mountain; POI is 7.85 miles from Crane.</t>
  </si>
  <si>
    <t>26INR0188</t>
  </si>
  <si>
    <t>Western Flats Storage</t>
  </si>
  <si>
    <t>Tap 138 kV 76615 Crane -76635 King Mountain</t>
  </si>
  <si>
    <t>27INR0440</t>
  </si>
  <si>
    <t>Wisdom Green Energy LLC</t>
  </si>
  <si>
    <t>Tap 138 kV #38455 HOLIDAY SUB TNP - 138 kV #38450 SOAPTREE TNP</t>
  </si>
  <si>
    <t>27INR0438</t>
  </si>
  <si>
    <t>Tap 138 kV #38455 HOLIDAY SUB TNP -  #38450 SOAPTREE TNP</t>
  </si>
  <si>
    <t xml:space="preserve">Tap 69 KV 6570 Bond Road - 6513 Sonora </t>
  </si>
  <si>
    <t>28INR0277</t>
  </si>
  <si>
    <t>Aurora Energy Storage</t>
  </si>
  <si>
    <t>Aurora Energy Storage, LLC</t>
  </si>
  <si>
    <t>Tap 345kV --- KILL_SS_5 (3422) --- BUCK_H_5 (3424)</t>
  </si>
  <si>
    <t>Tap 138kV 3428 Killeen South – 13628 Founders Trail Sub</t>
  </si>
  <si>
    <t>27INR0392</t>
  </si>
  <si>
    <t>Cernan BESS</t>
  </si>
  <si>
    <t>Hillje 345kV (#44200)</t>
  </si>
  <si>
    <t>28INR0156</t>
  </si>
  <si>
    <t>Chimney Rock BESS</t>
  </si>
  <si>
    <t>Taylor ESS, LLC</t>
  </si>
  <si>
    <t>Tap 138kV 76317 MOORE - 76318 BUTMAN</t>
  </si>
  <si>
    <t>76040 Castillo 138kV</t>
  </si>
  <si>
    <t>28INR0247</t>
  </si>
  <si>
    <t>Eligius BESS</t>
  </si>
  <si>
    <t>Eligius Storage LLC</t>
  </si>
  <si>
    <t>tap 138kV Liston (#8394) – JL Bates (#8392) line, AEP</t>
  </si>
  <si>
    <t>27INR0461</t>
  </si>
  <si>
    <t>Fermata BESS</t>
  </si>
  <si>
    <t>Fermata BESS, LLC</t>
  </si>
  <si>
    <t>Tap 345kV 2464# CASHSW_T5 – 2461# ROYSE_N5</t>
  </si>
  <si>
    <t>28INR0295</t>
  </si>
  <si>
    <t>Margay Energy Storage</t>
  </si>
  <si>
    <t>PowerPulse LLC</t>
  </si>
  <si>
    <t>27INR0478</t>
  </si>
  <si>
    <t>Metro BESS</t>
  </si>
  <si>
    <t>Metro BESS LLC</t>
  </si>
  <si>
    <t>26INR0273</t>
  </si>
  <si>
    <t>Momentum Hazy Jane BESS</t>
  </si>
  <si>
    <t>MOMENTUM HAZY JANE, LLC</t>
  </si>
  <si>
    <t>Tap 138kV 1102 Judkins - 1110 Edward</t>
  </si>
  <si>
    <t>Altair (78118) – Nada (78103) 138KV</t>
  </si>
  <si>
    <t>7440 Tarpley 138kV</t>
  </si>
  <si>
    <t>27INR0441</t>
  </si>
  <si>
    <t xml:space="preserve">Pavo Creek Storage </t>
  </si>
  <si>
    <t>Pavo Creek Storage, LLC</t>
  </si>
  <si>
    <t>Pioneer Path Energy Storage 1</t>
  </si>
  <si>
    <t>Pioneer Path Energy Storage 2</t>
  </si>
  <si>
    <t>Pioneer Path Energy Storage 3</t>
  </si>
  <si>
    <t>Pioneer Path Energy Storage 4</t>
  </si>
  <si>
    <t>Prairie Horizon Energy Storage 1</t>
  </si>
  <si>
    <t>Prairie Horizon Energy Storage 2</t>
  </si>
  <si>
    <t>Prairie Horizon Energy Storage 3</t>
  </si>
  <si>
    <t>Prairie Horizon Energy Storage 4</t>
  </si>
  <si>
    <t>Tap 138 kV 48096 El Dorado - 43610 Scarsdale CKT 92</t>
  </si>
  <si>
    <t>Tap 138kV #80309 Las Pulgas - #8319 Rio Hondo</t>
  </si>
  <si>
    <t>28INR0221</t>
  </si>
  <si>
    <t>Rio Star Energy Storage</t>
  </si>
  <si>
    <t>Rio Star Energy Storage, LLC</t>
  </si>
  <si>
    <t>Tap 138kV 7287 Bellville North - 7291 Highway 36</t>
  </si>
  <si>
    <t>26INR0500</t>
  </si>
  <si>
    <t>Shackleford BESS</t>
  </si>
  <si>
    <t>Shackelford County BESS LLC</t>
  </si>
  <si>
    <t>1442 CFRSW 345kV</t>
  </si>
  <si>
    <t>28INR0253</t>
  </si>
  <si>
    <t>Stonewall BESS</t>
  </si>
  <si>
    <t>Stonewall ESS, LLC</t>
  </si>
  <si>
    <t xml:space="preserve">tap 138kV 6150 SPUR4A  - 6158 ASPM4A 
</t>
  </si>
  <si>
    <t>28INR0254</t>
  </si>
  <si>
    <t>Summerhill BESS</t>
  </si>
  <si>
    <t xml:space="preserve">Tap 138kv 6228 ABNTHWST4A - 6288 MULBERRY4D </t>
  </si>
  <si>
    <t>watermelon 1 energy storage</t>
  </si>
  <si>
    <t>watermelon 2 energy storage</t>
  </si>
  <si>
    <t>watermelon 3 energy storage</t>
  </si>
  <si>
    <t>watermelon 4 energy storage</t>
  </si>
  <si>
    <t>28INR0255</t>
  </si>
  <si>
    <t>watermelon 5 energy storage</t>
  </si>
  <si>
    <t>Tap on 2427 WATMLL_W5 345.00 - 2432 TRICRN1_5 345.00 345kV line ckt 1.</t>
  </si>
  <si>
    <t>28INR0256</t>
  </si>
  <si>
    <t>watermelon 6 energy storage</t>
  </si>
  <si>
    <t>28INR0257</t>
  </si>
  <si>
    <t>watermelon 7 energy storage</t>
  </si>
  <si>
    <t>28INR0258</t>
  </si>
  <si>
    <t>watermelon 8 energy storage</t>
  </si>
  <si>
    <t>Tap 345kV Fisher Road Switch (#1425) – Riley (#6101) Line</t>
  </si>
  <si>
    <t>26INR0387</t>
  </si>
  <si>
    <t>Zeus Spade BESS</t>
  </si>
  <si>
    <t>Spade BESS</t>
  </si>
  <si>
    <t>Tap 345 kV 1030 Morgan Creek to 76030 Gasconades Creek</t>
  </si>
  <si>
    <t>NOLAN</t>
  </si>
  <si>
    <t>29INR0124</t>
  </si>
  <si>
    <t>Apricot Sun Solar</t>
  </si>
  <si>
    <t>Apricot Sun Energy Center, LLC</t>
  </si>
  <si>
    <t>Tap 80079 (Cruce) - 5901 (San Miguel) 345 kV Ckt 1</t>
  </si>
  <si>
    <t>29INR0125</t>
  </si>
  <si>
    <t>Apricot Sun Storage</t>
  </si>
  <si>
    <t>27INR0481</t>
  </si>
  <si>
    <t>Borden Dino BESS</t>
  </si>
  <si>
    <t>Borden Dino Solar, LLC</t>
  </si>
  <si>
    <t>27INR0480</t>
  </si>
  <si>
    <t>Borden Dino Solar</t>
  </si>
  <si>
    <t>26INR0603</t>
  </si>
  <si>
    <t xml:space="preserve">Damia Solar </t>
  </si>
  <si>
    <t>Damia Solar, LLC</t>
  </si>
  <si>
    <t xml:space="preserve">Tap 138kV 6317 Cisco - 3545 MTNBRANCH_8 </t>
  </si>
  <si>
    <t>26INR0602</t>
  </si>
  <si>
    <t xml:space="preserve">Damia Storage </t>
  </si>
  <si>
    <t>27INR0292</t>
  </si>
  <si>
    <t>Donelson Solar SLF</t>
  </si>
  <si>
    <t xml:space="preserve">Donelson Solar </t>
  </si>
  <si>
    <t>Tap the 69 kV Bagwell (#1785) - Clarksville (#11784) line, ONCOR</t>
  </si>
  <si>
    <t>27INR0293</t>
  </si>
  <si>
    <t>Donelson Storage SLF</t>
  </si>
  <si>
    <t>Donelson Storage</t>
  </si>
  <si>
    <t>24INR0097</t>
  </si>
  <si>
    <t>Dovetail Solar 3</t>
  </si>
  <si>
    <t>Hecate Energy Dovetail Solar Holdings LLC</t>
  </si>
  <si>
    <t>Tap 345kV 1421 Willow Creek – 11523 THOMPRIC</t>
  </si>
  <si>
    <t>29INR0085</t>
  </si>
  <si>
    <t>Firefly Fields Solar</t>
  </si>
  <si>
    <t>Firefly Fields Energy Center LLC</t>
  </si>
  <si>
    <t>Tap 138 kV &lt;57640&gt; &lt;Rock Island&gt; - &lt;7258&gt; &lt;Glidden&gt;</t>
  </si>
  <si>
    <t>29INR0123</t>
  </si>
  <si>
    <t>Firefly Fields Storage</t>
  </si>
  <si>
    <t>Tap 138 kV 57640 Rock Island to 7258 Glidden</t>
  </si>
  <si>
    <t>Tap 345kV #2466 Big Onion  - #68091 Navarro</t>
  </si>
  <si>
    <t>28INR0303</t>
  </si>
  <si>
    <t>Tap Coleto Creek (Bus # 8162) - Victoria (Bus# 8172) 138 kV CKT 1</t>
  </si>
  <si>
    <t>28INR0304</t>
  </si>
  <si>
    <t>Tap - Coleto Creek (Bus # 8162) - Victoria (Bus# 8172) 138 kV CKT 1</t>
  </si>
  <si>
    <t>Jaguar Solar</t>
  </si>
  <si>
    <t>24INR0262</t>
  </si>
  <si>
    <t>Lan Battery SLF</t>
  </si>
  <si>
    <t>BR Solar, LLC</t>
  </si>
  <si>
    <t>Tap 345kV 1729 Valley South – 1692 Paris Switch</t>
  </si>
  <si>
    <t>22INR0314</t>
  </si>
  <si>
    <t>Lan Solar SLF</t>
  </si>
  <si>
    <t>27INR0023</t>
  </si>
  <si>
    <t>Panhandle Flagship Solar 2</t>
  </si>
  <si>
    <t>345 kV Railhead Substation (RAILHEAD #79005).
Station 2 (27INR0023) connects to Station 1 (27INR0022 &amp; 27INR0025) via a 4.9 mile internal tie line. Station 1 (27INR0022 &amp; 27INR0025) connects to POIB via 22.5 mile tie-line</t>
  </si>
  <si>
    <t>Hutchinson</t>
  </si>
  <si>
    <t>27INR0024</t>
  </si>
  <si>
    <t>Panhandle Flagship Solar 3</t>
  </si>
  <si>
    <t>345 kV Railhead Substation (RAILHEAD #79005).Station 3 (27INR0024) connects to Station 2 (27INR0023) via a 4.4 mile internal tie line. Station 2 connects to Station 1 (27INR0022 &amp; 27INR0025) via a 4.9 mile internal tie line. Station 1 connects to POI</t>
  </si>
  <si>
    <t>Raghorn Solar SLF</t>
  </si>
  <si>
    <t>Raghorn Storage SLF</t>
  </si>
  <si>
    <t>Star Grass Renewable Energy Solar SLF</t>
  </si>
  <si>
    <t>Star Grass Renewable Energy Storage SLF</t>
  </si>
  <si>
    <t>28INR0327</t>
  </si>
  <si>
    <t>18-BRAVO BESS</t>
  </si>
  <si>
    <t>Scout Energy Management, LLC</t>
  </si>
  <si>
    <t>28INR0265</t>
  </si>
  <si>
    <t>Agricola BESS</t>
  </si>
  <si>
    <t>Agricola BESS LLC</t>
  </si>
  <si>
    <t>Tap 345kV BIGBRNE (#3380) - JEWETT (#3390) CKT 1</t>
  </si>
  <si>
    <t>27INR0485</t>
  </si>
  <si>
    <t>Blackland Prairie 1 Energy Storage</t>
  </si>
  <si>
    <t>9328 Austrop 138kV</t>
  </si>
  <si>
    <t>27INR0486</t>
  </si>
  <si>
    <t>Blackland Prairie 2 Energy Storage</t>
  </si>
  <si>
    <t>27INR0487</t>
  </si>
  <si>
    <t>Blackland Prairie 3 Energy Storage</t>
  </si>
  <si>
    <t>29INR0115</t>
  </si>
  <si>
    <t>Cielo Vista Storage</t>
  </si>
  <si>
    <t>Cielo Vista Storage, LLC</t>
  </si>
  <si>
    <t>Tap 345kV Bus #5901 Miguel5 - Bus #80079 Cruce7A Ckt 1</t>
  </si>
  <si>
    <t xml:space="preserve">Tap 345kV Fisher Road Switch (#1425) – Riley (#6101) </t>
  </si>
  <si>
    <t>Cottontail Energy Center, LLC</t>
  </si>
  <si>
    <t>27INR0342</t>
  </si>
  <si>
    <t>Dorsey Road BESS</t>
  </si>
  <si>
    <t xml:space="preserve">East West Energy Storage, LLC </t>
  </si>
  <si>
    <t>28INR0290</t>
  </si>
  <si>
    <t>Field Marshal Storage</t>
  </si>
  <si>
    <t>Field Marshal Storage LLC</t>
  </si>
  <si>
    <t>Dublin (1636) - Fullhouse (1652) 138kV</t>
  </si>
  <si>
    <t>Georgia Lynn BESS LLC</t>
  </si>
  <si>
    <t>Gunnar Reliability Project LLC</t>
  </si>
  <si>
    <t>27INR0469</t>
  </si>
  <si>
    <t>Kickstart Energy Storage I</t>
  </si>
  <si>
    <t>Kickstart Infrastructure LLC</t>
  </si>
  <si>
    <t>Tap 345 kV 1907 Venus Switch - 3383 BYNUM_5</t>
  </si>
  <si>
    <t>27INR0470</t>
  </si>
  <si>
    <t>Kickstart Energy Storage II</t>
  </si>
  <si>
    <t>27INR0471</t>
  </si>
  <si>
    <t>Kickstart Energy Storage III</t>
  </si>
  <si>
    <t>27INR0472</t>
  </si>
  <si>
    <t>Kickstart Energy Storage IV</t>
  </si>
  <si>
    <t>27INR0416</t>
  </si>
  <si>
    <t>Kresge Land Battery Storage</t>
  </si>
  <si>
    <t>Kresge Land Battery Storage LLC</t>
  </si>
  <si>
    <t xml:space="preserve"> #833 Wylie Switch 138kV</t>
  </si>
  <si>
    <t>Tap 138kV 42750 Mykawa - 48353 Telephone Ckt 06</t>
  </si>
  <si>
    <t>Comal</t>
  </si>
  <si>
    <t>Rabbit Hollow Energy Storage, LLC</t>
  </si>
  <si>
    <t>26INR0363</t>
  </si>
  <si>
    <t>Saint Charles Energy Storage</t>
  </si>
  <si>
    <t>RSN STORAGE 001, LLC</t>
  </si>
  <si>
    <t xml:space="preserve">TAP 138kV 3345 FLATBRA_8 - 3351 JIM_ENG_8 
</t>
  </si>
  <si>
    <t>Whiskey BESS LLC</t>
  </si>
  <si>
    <t>30INR0005</t>
  </si>
  <si>
    <t>Woodland Energy Storage</t>
  </si>
  <si>
    <t>Woodland Energy Storage, LLC</t>
  </si>
  <si>
    <t>68040 Kopperl Substation 345kV</t>
  </si>
  <si>
    <t>ZORRO BESS LLC</t>
  </si>
  <si>
    <t>26INR0388</t>
  </si>
  <si>
    <t>Aggie Solar Project SLF</t>
  </si>
  <si>
    <t>reNRG TX 8 LLC</t>
  </si>
  <si>
    <t xml:space="preserve">POI: COYOTE SPRINGS SUBSTATION - 138KV
BUS NUMBER : 38113
COUNTY : REEVES
POI LOCATION: 31.396675, -103.6252777
</t>
  </si>
  <si>
    <t>26INR0389</t>
  </si>
  <si>
    <t>AGGIE STORAGE PROJECT SLF</t>
  </si>
  <si>
    <t>POI: COYOTE SPRINGS SUBSTATION - 138KV
BUS NUMBER: 38113
POI LOCATION: 31.396675, -103.6252777
COUNTY: REEVES</t>
  </si>
  <si>
    <t>28INR0230</t>
  </si>
  <si>
    <t>Allthorn BESS</t>
  </si>
  <si>
    <t>ALLTHORN SOLAR, LLC</t>
  </si>
  <si>
    <t xml:space="preserve">Tap 138 kV BRUNI44A (#8297) - CRESTONI4A (#8695) </t>
  </si>
  <si>
    <t>28INR0229</t>
  </si>
  <si>
    <t>Allthorn Solar</t>
  </si>
  <si>
    <t xml:space="preserve">Tap 138 kV BRUNI4A (#8297) - CRESTONI4A (#8695) </t>
  </si>
  <si>
    <t>26INR0082</t>
  </si>
  <si>
    <t>Amerada Solar</t>
  </si>
  <si>
    <t>Amerada Solar, LLC</t>
  </si>
  <si>
    <t>Tap 345kV 3133 RICHLND2_5 - 3381 BIGBRNW_5</t>
  </si>
  <si>
    <t>26INR0084</t>
  </si>
  <si>
    <t>Amerada Storage</t>
  </si>
  <si>
    <t>27INR0233</t>
  </si>
  <si>
    <t>Anawa La BESS</t>
  </si>
  <si>
    <t xml:space="preserve">Tap 138KV 8394 Liston- 8392 Bates </t>
  </si>
  <si>
    <t>27INR0232</t>
  </si>
  <si>
    <t>Anawa La Solar</t>
  </si>
  <si>
    <t xml:space="preserve">TAP 138 KV 8394 LISTON - 8392 BATES </t>
  </si>
  <si>
    <t>28INR0188</t>
  </si>
  <si>
    <t>Ashra Solar SLF</t>
  </si>
  <si>
    <t>Ashra Solar, LLC</t>
  </si>
  <si>
    <t>Tap 69kV bus#5823 UVALDE Switch (UVALDESW9) to bus#5820 UVALDE SUB (UVALDESUB9)</t>
  </si>
  <si>
    <t>28INR0190</t>
  </si>
  <si>
    <t>Ashra Storage SLF</t>
  </si>
  <si>
    <t>Tap 69kV 5823 UVALDE Switch - 5820 UVALDE SUB</t>
  </si>
  <si>
    <t>Beaverhead Solar SLF</t>
  </si>
  <si>
    <t>Beaverhead Solar, LLC</t>
  </si>
  <si>
    <t>Beaverhead Storage SLF</t>
  </si>
  <si>
    <t xml:space="preserve">3404 Belfalls 345kV </t>
  </si>
  <si>
    <t>28INR0110</t>
  </si>
  <si>
    <t>Biggs BESS</t>
  </si>
  <si>
    <t>Biggs Battery Facility, LLC</t>
  </si>
  <si>
    <t>76006 Bow Wood 345 kV</t>
  </si>
  <si>
    <t>28INR0111</t>
  </si>
  <si>
    <t>Biggs Solar</t>
  </si>
  <si>
    <t>Biggs Solar Farm, LLC</t>
  </si>
  <si>
    <t>#76006 Bow Wood 345 kV</t>
  </si>
  <si>
    <t>59905 FARADAY 345KV</t>
  </si>
  <si>
    <t>29INR0058</t>
  </si>
  <si>
    <t>Brahman Renewables Solar</t>
  </si>
  <si>
    <t>Brahman Renewables</t>
  </si>
  <si>
    <t>29INR0059</t>
  </si>
  <si>
    <t>Brahman Renewables Storage</t>
  </si>
  <si>
    <t>29INR0021</t>
  </si>
  <si>
    <t>Buzios BESS SLF</t>
  </si>
  <si>
    <t>Buzios Energy Storage, LLC</t>
  </si>
  <si>
    <t>Tap 345kV 59904 Cottonwood - 23922 White River Ckt 2</t>
  </si>
  <si>
    <t>Motley</t>
  </si>
  <si>
    <t>24INR0399</t>
  </si>
  <si>
    <t>Buzios Solar</t>
  </si>
  <si>
    <t>Roaring Springs Solar, LLC</t>
  </si>
  <si>
    <t>Tap between Cottonwood (#59904) and White River (#23922)</t>
  </si>
  <si>
    <t>27INR0150</t>
  </si>
  <si>
    <t>Cielo Vista Solar</t>
  </si>
  <si>
    <t>Cielo Vista Solar, LLC</t>
  </si>
  <si>
    <t>tap 345kV 80219 LOBO7A - 5709 FOWLER
TONSW5 CKT2</t>
  </si>
  <si>
    <t>Double A Solar SLF</t>
  </si>
  <si>
    <t>Double A Storage SLF</t>
  </si>
  <si>
    <t>Flying Kite Bess</t>
  </si>
  <si>
    <t>Flying Kite Solar</t>
  </si>
  <si>
    <t>28INR0227</t>
  </si>
  <si>
    <t>GPlains Solar</t>
  </si>
  <si>
    <t>Tap 138kV #1013 WOLFSS_8 - #1103 SANDHLTA_8</t>
  </si>
  <si>
    <t>28INR0228</t>
  </si>
  <si>
    <t>GPlains Storage</t>
  </si>
  <si>
    <t xml:space="preserve">Tap 138kV WOLFSS_8 (1013) - SANDHLTA_8 (1103) </t>
  </si>
  <si>
    <t>Juniper Ridge BESS 1</t>
  </si>
  <si>
    <t>Juniper Ridge BESS 2</t>
  </si>
  <si>
    <t>Morrow Lake Switch 138kV (5896)</t>
  </si>
  <si>
    <t xml:space="preserve">Morrow Lake Switch 138kV (5896)
</t>
  </si>
  <si>
    <t>29INR0056</t>
  </si>
  <si>
    <t>Palomino Solar</t>
  </si>
  <si>
    <t>Palomino Renewables</t>
  </si>
  <si>
    <t>29INR0057</t>
  </si>
  <si>
    <t>Palomino Storage</t>
  </si>
  <si>
    <t>Sayle Solar SLF</t>
  </si>
  <si>
    <t>Sayle Storage SLF</t>
  </si>
  <si>
    <t>Wisdom BESS SLF</t>
  </si>
  <si>
    <t>Wisdom Solar SLF</t>
  </si>
  <si>
    <t>27INR0456</t>
  </si>
  <si>
    <t>Yellow Leaf BESS</t>
  </si>
  <si>
    <t>Lightsource Renewable Energy Development LLC</t>
  </si>
  <si>
    <t>27INR0455</t>
  </si>
  <si>
    <t>Yellow Leaf Solar</t>
  </si>
  <si>
    <t>25INR0591</t>
  </si>
  <si>
    <t>Zeus Rusk BESS</t>
  </si>
  <si>
    <t>Rusk BESS, LLC</t>
  </si>
  <si>
    <t xml:space="preserve"> Tap 345kV 3109 Stryker to 3100 Martin Lake</t>
  </si>
  <si>
    <t>25INR0590</t>
  </si>
  <si>
    <t>Zeus Rusk Solar</t>
  </si>
  <si>
    <t>Rusk Solar, LLC</t>
  </si>
  <si>
    <t>26INR0402</t>
  </si>
  <si>
    <t>HILLBORO BESS</t>
  </si>
  <si>
    <t xml:space="preserve">Abei Energy Green XI LLC </t>
  </si>
  <si>
    <t>27INR0312</t>
  </si>
  <si>
    <t>HILLBORO WIND</t>
  </si>
  <si>
    <t>Abei Energy Green XI LLC</t>
  </si>
  <si>
    <t>26INR0386</t>
  </si>
  <si>
    <t xml:space="preserve">Zeus Spade Wind </t>
  </si>
  <si>
    <t>Spade Wind, LLC</t>
  </si>
  <si>
    <t>28INR0328</t>
  </si>
  <si>
    <t>18-ALPHA BESS</t>
  </si>
  <si>
    <t>SCOUT ENERGY MANAGEMENT, LLC</t>
  </si>
  <si>
    <t>To the 138 kV Valley View Substation, ( Bus No.691)</t>
  </si>
  <si>
    <t>28INR0321</t>
  </si>
  <si>
    <t xml:space="preserve">Altair Energy Storage </t>
  </si>
  <si>
    <t>Altair Energy Storage</t>
  </si>
  <si>
    <t>5669 Argenta 69kV</t>
  </si>
  <si>
    <t>Bramble Energy Center, LLC</t>
  </si>
  <si>
    <t>28INR0166</t>
  </si>
  <si>
    <t>Brookesmith Storage</t>
  </si>
  <si>
    <t>Brookesmith Storage LLC</t>
  </si>
  <si>
    <t>Tap 138kV BROCK(487) – STHBROCKSW(489)</t>
  </si>
  <si>
    <t>27INR0382</t>
  </si>
  <si>
    <t>Calico BESS</t>
  </si>
  <si>
    <t>Tap 138 kV 8723 CANGREJO4A - 8721 BEECHER4A</t>
  </si>
  <si>
    <t xml:space="preserve">Tap 138kV 5055 Cagnon - 5346 Potranco </t>
  </si>
  <si>
    <t>29INR0065</t>
  </si>
  <si>
    <t>Cash Mills Storage Center</t>
  </si>
  <si>
    <t>Mills Storage Center</t>
  </si>
  <si>
    <t>26INR0089</t>
  </si>
  <si>
    <t>Crescent C BESS</t>
  </si>
  <si>
    <t>OCI La Salle ESS LLC</t>
  </si>
  <si>
    <t>Tap 345kV LOBO7A (#80219) - FOWLERTONSW5 (#5709) CKT#2</t>
  </si>
  <si>
    <t>27INR0451</t>
  </si>
  <si>
    <t>Dairyland Storage</t>
  </si>
  <si>
    <t>To 345 kV Birthright Station (#11684)</t>
  </si>
  <si>
    <t>PR DAMON, LLC</t>
  </si>
  <si>
    <t>28INR0293</t>
  </si>
  <si>
    <t>Dart Energy Storage A1</t>
  </si>
  <si>
    <t>Dart Energy Storage LLC</t>
  </si>
  <si>
    <t>Eagle Claw Energy Center, LLC</t>
  </si>
  <si>
    <t>25INR0446</t>
  </si>
  <si>
    <t>Guitar BESS</t>
  </si>
  <si>
    <t>Guitar BESS LLC</t>
  </si>
  <si>
    <t>Tap 138kV 6275 ABEAST4A - 6670 PUTN4C</t>
  </si>
  <si>
    <t>25INR0287</t>
  </si>
  <si>
    <t>Hide Town Energy Storage</t>
  </si>
  <si>
    <t>Hide Town Energy Storage LLC</t>
  </si>
  <si>
    <t>29INR0084</t>
  </si>
  <si>
    <t>Jolly Rock Storage Center</t>
  </si>
  <si>
    <t>Jolly Rock Storage Center LLC</t>
  </si>
  <si>
    <t>Tap 345kV Temple Pecan Creek (3412) - Temple Switch (3414) 345kV ckt 2</t>
  </si>
  <si>
    <t>Mensa BESS</t>
  </si>
  <si>
    <t>Padua Grid 3, LLC</t>
  </si>
  <si>
    <t>Rhoda Storage</t>
  </si>
  <si>
    <t>28INR0348</t>
  </si>
  <si>
    <t>Ringtail Energy Storage</t>
  </si>
  <si>
    <t xml:space="preserve">Bus # 1446, Lake Wichita, 138 kV </t>
  </si>
  <si>
    <t xml:space="preserve">138 kV 42570 Archer (ACH) </t>
  </si>
  <si>
    <t>27INR0412</t>
  </si>
  <si>
    <t>Spinosa BESS</t>
  </si>
  <si>
    <t>Spinosa Energy Center, LLC</t>
  </si>
  <si>
    <t>27INR0327</t>
  </si>
  <si>
    <t>Sunflower Valley Storage</t>
  </si>
  <si>
    <t>Sunflower Valley Storage, LLC</t>
  </si>
  <si>
    <t xml:space="preserve"> 1414 Champion Creek Substation 345 kV</t>
  </si>
  <si>
    <t>Trivor BESS</t>
  </si>
  <si>
    <t>Two Brothers ESS</t>
  </si>
  <si>
    <t>26INR0420</t>
  </si>
  <si>
    <t>Whitetail BESS</t>
  </si>
  <si>
    <t>BLEVINS SOLAR U2</t>
  </si>
  <si>
    <t>BLEVINS SOLAR U3</t>
  </si>
  <si>
    <t>BLEVINS STORAGE</t>
  </si>
  <si>
    <t>BLVN_SLR_SOLAR2</t>
  </si>
  <si>
    <t>BLVN_SLR_SOLAR3</t>
  </si>
  <si>
    <t>BLVN_SLR_BESS1</t>
  </si>
  <si>
    <t>CHILLINGHAM SOLAR U1</t>
  </si>
  <si>
    <t>CHILLINGHAM SOLAR U2</t>
  </si>
  <si>
    <t>CHILLINGHAM STORAGE</t>
  </si>
  <si>
    <t>CHIL_SLR_SOLAR1</t>
  </si>
  <si>
    <t>CHIL_SLR_SOLAR2</t>
  </si>
  <si>
    <t>CHIL_SL1_BESS1</t>
  </si>
  <si>
    <t>COTTONWOOD BAYOU SOLAR U1</t>
  </si>
  <si>
    <t>COTTONWOOD BAYOU SOLAR U2</t>
  </si>
  <si>
    <t>COTTONWOOD BAYOU STORAGE</t>
  </si>
  <si>
    <t>CTW_SOLAR1</t>
  </si>
  <si>
    <t>CTW_SOLAR2</t>
  </si>
  <si>
    <t>CTW_BESS1</t>
  </si>
  <si>
    <t>XE MURAT [ADLONG] SOLAR</t>
  </si>
  <si>
    <t>XE MURAT [ADLONG] STORAGE</t>
  </si>
  <si>
    <t>ADL_SOLAR1</t>
  </si>
  <si>
    <t>ADL1_BESS1</t>
  </si>
  <si>
    <t>HARRIS</t>
  </si>
  <si>
    <t>Anson Solar 2</t>
  </si>
  <si>
    <t>26INR0632</t>
  </si>
  <si>
    <t>Dempsey Solar SLF</t>
  </si>
  <si>
    <t>Dempsey Solar LLC</t>
  </si>
  <si>
    <t>Tap 138 KV Ridge (#37)-Robertson (#32) line; BEPC</t>
  </si>
  <si>
    <t>28INR0238</t>
  </si>
  <si>
    <t>Dempsey Storage SLF</t>
  </si>
  <si>
    <t>Dempsey Storage LLC</t>
  </si>
  <si>
    <t>Tap the 138 KV Ridge (#37)-Robertson (#32) line; BEPC</t>
  </si>
  <si>
    <t>Tap 138kV 80439 LaQuinta - 8297 Bruni 8297</t>
  </si>
  <si>
    <t>Fluvanna Max BESS SLF</t>
  </si>
  <si>
    <t xml:space="preserve">11305 DERMOTT 345 kV
</t>
  </si>
  <si>
    <t>Fluvanna Max Solar SLF</t>
  </si>
  <si>
    <t>28INR0205</t>
  </si>
  <si>
    <t>Gypsum Plains Solar</t>
  </si>
  <si>
    <t>Tap 345kv line Wolf BUS# 11010 - Reiter BUS#18544</t>
  </si>
  <si>
    <t>28INR0305</t>
  </si>
  <si>
    <t>Iron Cowboy Solar</t>
  </si>
  <si>
    <t>Bus #8920 Haisley 4A 138 kV</t>
  </si>
  <si>
    <t>28INR0306</t>
  </si>
  <si>
    <t>Iron Cowboy Storage</t>
  </si>
  <si>
    <t>26INR0636</t>
  </si>
  <si>
    <t>Lyra Storage</t>
  </si>
  <si>
    <t>JUNO BESS I</t>
  </si>
  <si>
    <t>Marcos Solar SLF</t>
  </si>
  <si>
    <t>Mystic Spring Renewable Energy LLC</t>
  </si>
  <si>
    <t xml:space="preserve">Mystic Spring Renewable Energy LLC </t>
  </si>
  <si>
    <t>Tap 138 kV 57640 Rock Island - 57639 Sheridan</t>
  </si>
  <si>
    <t>Tap 138kV 57640 Rock Island - 57639 Sheridan</t>
  </si>
  <si>
    <t>Rock N’ Roll Solar, LLC</t>
  </si>
  <si>
    <t>24INR0383</t>
  </si>
  <si>
    <t>Soda Lake BESS 2 SLF</t>
  </si>
  <si>
    <t>Crane II Solar Electric, LLC</t>
  </si>
  <si>
    <t>23INR0080</t>
  </si>
  <si>
    <t>Soda Lake Solar 2 SLF</t>
  </si>
  <si>
    <t>25INR0164</t>
  </si>
  <si>
    <t>Star Dairy Solar</t>
  </si>
  <si>
    <t>Star Dairy Solar LLC</t>
  </si>
  <si>
    <t>Tap 345kV 1692 PARIS_SW1_5 -- 11699 WOODARD_5</t>
  </si>
  <si>
    <t>25INR0334</t>
  </si>
  <si>
    <t>Star Dairy Storage</t>
  </si>
  <si>
    <t>27INR0493</t>
  </si>
  <si>
    <t>Velociraptor BESS I</t>
  </si>
  <si>
    <t>10012 METEOR_5 Substation 345kV</t>
  </si>
  <si>
    <t>28INR0323</t>
  </si>
  <si>
    <t>Velociraptor BESS II</t>
  </si>
  <si>
    <t>22INR0218</t>
  </si>
  <si>
    <t>Velociraptor Solar I</t>
  </si>
  <si>
    <t>#10012 METEOR 5 Substation 345kV</t>
  </si>
  <si>
    <t>28INR0322</t>
  </si>
  <si>
    <t>Velociraptor Solar II</t>
  </si>
  <si>
    <t>138 kV Commerce Switch Substation. Bus no. #1816</t>
  </si>
  <si>
    <t>Paige 138kV, bus 7308, connecting to the existing substation via adding a breaker</t>
  </si>
  <si>
    <t>Barton Branch IA</t>
  </si>
  <si>
    <t>Bee Branch IA</t>
  </si>
  <si>
    <t>27INR0338</t>
  </si>
  <si>
    <t>Billie Storage</t>
  </si>
  <si>
    <t>Weslaco Storage LLC</t>
  </si>
  <si>
    <t>Tap 138kV 8357 North Weslaco – 8358 North Mercedes</t>
  </si>
  <si>
    <t>Tap Brown Switch #1444 – Russell Gap Switch #3348</t>
  </si>
  <si>
    <t>Tap Line between Evant (bus#7068) and Goldthwaite (Bus# 7070)</t>
  </si>
  <si>
    <t>27INR0436</t>
  </si>
  <si>
    <t>Coati Energy Storage</t>
  </si>
  <si>
    <t>Bus # 40830, Humble, 138 kV</t>
  </si>
  <si>
    <t>Tap 345 kV Rockhound Switch (10062) – Prong Moss Switch (10057) ckt 1</t>
  </si>
  <si>
    <t>Crios BESS</t>
  </si>
  <si>
    <t>23INR0790</t>
  </si>
  <si>
    <t>DAMON BESS3</t>
  </si>
  <si>
    <t>BarBar Storage LLC</t>
  </si>
  <si>
    <t>Station Name: DAMON
TSP Station Code: DA
Load/Load Transformer Name: TR2
PTI BUS number: 42370 
Voltage in kV (Transmission Level): 138 kV
Node (associated w/ load/load XFRM in NMMS): TR2</t>
  </si>
  <si>
    <t>TAP138KV #6290 ABILENE MAPLE STREET - #6275 ABILENE EAST</t>
  </si>
  <si>
    <t xml:space="preserve">Tap 138 kV Chavanea (5085) - Palo Alto (5330). </t>
  </si>
  <si>
    <t>27INR0290</t>
  </si>
  <si>
    <t>Drill Baby Drill BESS</t>
  </si>
  <si>
    <t>SBESS TX8 LLC</t>
  </si>
  <si>
    <t>23859 SALTFLAT 138KV</t>
  </si>
  <si>
    <t>Tap 345kV #80224 Tiempo - #80227 Rapido</t>
  </si>
  <si>
    <t>28INR0363</t>
  </si>
  <si>
    <t>165 WINDSORSW 138kV</t>
  </si>
  <si>
    <t>23INR0794</t>
  </si>
  <si>
    <t>Invictus Energy Storage</t>
  </si>
  <si>
    <t>GSA Land Holdings</t>
  </si>
  <si>
    <t>6390 FIREROCK4A 138kV</t>
  </si>
  <si>
    <t>25INR0747</t>
  </si>
  <si>
    <t>Knapp BESS</t>
  </si>
  <si>
    <t>Knapp ESS Assets, LLC</t>
  </si>
  <si>
    <t>Station Name: KNAPP
Station Code: KNAPP
Station Bus Number: #1310
Station Transmission Voltage: 138 kV
Load/Load Transformer Name: LDLXFMR2
Distribution Voltage: 12.47 kV</t>
  </si>
  <si>
    <t>Megacharge BESS</t>
  </si>
  <si>
    <t>28INR0175</t>
  </si>
  <si>
    <t>Mobee Springs BESS</t>
  </si>
  <si>
    <t>Mobee Springs, LLC</t>
  </si>
  <si>
    <t xml:space="preserve">#8805 BONIVIEW2A 69kV </t>
  </si>
  <si>
    <t>Elawan Neutron Storage, LLC</t>
  </si>
  <si>
    <t>Pamela Heights I</t>
  </si>
  <si>
    <t>Pamela heights I Energy Center LLC</t>
  </si>
  <si>
    <t>29INR0152</t>
  </si>
  <si>
    <t>Ranger BESS</t>
  </si>
  <si>
    <t>SSWG Bus name: CSTROVILESB8 , Bus# : 5804
Planning Bus long name: CSTROVILESB8, 138 kV</t>
  </si>
  <si>
    <t>29INR0119</t>
  </si>
  <si>
    <t>Simsboro Storage</t>
  </si>
  <si>
    <t>Simsboro Storage LLC</t>
  </si>
  <si>
    <t>28INR0292</t>
  </si>
  <si>
    <t>Wildflower Storage</t>
  </si>
  <si>
    <t>Wildflower Storage LLC</t>
  </si>
  <si>
    <t>27INR0466</t>
  </si>
  <si>
    <t>Wolfram Storage</t>
  </si>
  <si>
    <t>Nova Clean Energy, LLC</t>
  </si>
  <si>
    <t>25INR0589</t>
  </si>
  <si>
    <t>Zeus Mitchell BESS</t>
  </si>
  <si>
    <t>Mitchell BESS</t>
  </si>
  <si>
    <t>LONGBOW BESS</t>
  </si>
  <si>
    <t>LON_BES1</t>
  </si>
  <si>
    <t>LONGBOW SOLAR</t>
  </si>
  <si>
    <t>LON_SOLAR1</t>
  </si>
  <si>
    <t>JADE SOLAR U1</t>
  </si>
  <si>
    <t>JADE SOLAR U2</t>
  </si>
  <si>
    <t>JADE_SLR_UNIT1</t>
  </si>
  <si>
    <t>JADE_SLR_UNIT2</t>
  </si>
  <si>
    <t>SCURRY</t>
  </si>
  <si>
    <t>JADE STORAGE U1</t>
  </si>
  <si>
    <t>JADE STORAGE U2</t>
  </si>
  <si>
    <t>JADE_SLR_BESS1</t>
  </si>
  <si>
    <t>JADE_SLR_BESS2</t>
  </si>
  <si>
    <t>27INR0531</t>
  </si>
  <si>
    <t>Erika BESS</t>
  </si>
  <si>
    <t>Erika Solar, LLC</t>
  </si>
  <si>
    <t>Tap 345kV ELKTON 5 (#3105 ) to Tricrn1 5 (#2432)</t>
  </si>
  <si>
    <t>24INR0303</t>
  </si>
  <si>
    <t>Erika Solar</t>
  </si>
  <si>
    <t>26INR0229</t>
  </si>
  <si>
    <t>Pamplona Solar</t>
  </si>
  <si>
    <t>Karol Solar III</t>
  </si>
  <si>
    <t xml:space="preserve">Tap 138 kV 44740 WALLIS_S65_8  - 44700 GEBHRT_X65B8 Ckt#65
</t>
  </si>
  <si>
    <t>28INR0226</t>
  </si>
  <si>
    <t>Pamplona Storage</t>
  </si>
  <si>
    <t>Karol Solar V</t>
  </si>
  <si>
    <t>Tap 138 kV 44740 WALLIS_S65_8 - 44700 GEBHRT_X65B8 Ckt#65</t>
  </si>
  <si>
    <t>Tap 345kV 6101 Riley - 1425 Fisher Road Switch Ckt 1</t>
  </si>
  <si>
    <t>26INR0686</t>
  </si>
  <si>
    <t>Zeus Mitchell BESS II</t>
  </si>
  <si>
    <t>Zeus Mitchell BESS II, LLC</t>
  </si>
  <si>
    <t>25INR0588</t>
  </si>
  <si>
    <t>Zeus Mitchell Solar</t>
  </si>
  <si>
    <t>Mitchell Solar, LLC</t>
  </si>
  <si>
    <t>27INR0535</t>
  </si>
  <si>
    <t>Zeus Scurry BESS</t>
  </si>
  <si>
    <t>27INR0529</t>
  </si>
  <si>
    <t>Zeus Scurry Solar</t>
  </si>
  <si>
    <t>Scurry Solar, LLC</t>
  </si>
  <si>
    <t>26INR0574</t>
  </si>
  <si>
    <t>Apple BESS</t>
  </si>
  <si>
    <t>Apple Infra LLC</t>
  </si>
  <si>
    <t>Station Name - Apple
Oncor 5-digit code - APPLE
Oncor XFMR # - 1
ERCOT Bus Name - APPLE_9
ERCOT Bus # 1276
EROCT Load Name - LDLXFMR1
Substation Transmission kV - 138</t>
  </si>
  <si>
    <t>28INR0356</t>
  </si>
  <si>
    <t>Arpeggio BESS</t>
  </si>
  <si>
    <t>Arpeggio BESS, LLC</t>
  </si>
  <si>
    <t xml:space="preserve">#80064 Chocolate Bayou 138kV </t>
  </si>
  <si>
    <t>27INR0409</t>
  </si>
  <si>
    <t>Baker Branch BESS</t>
  </si>
  <si>
    <t>Mockingbird Storage Center, LLC</t>
  </si>
  <si>
    <t>Pacific Switch  (PACSW)  345 kV Bus 11683</t>
  </si>
  <si>
    <t>Barton Branch IA LLC</t>
  </si>
  <si>
    <t>28INR0341</t>
  </si>
  <si>
    <t>Bastion BESS</t>
  </si>
  <si>
    <t>BESS BASTION LLC</t>
  </si>
  <si>
    <t>Blessing Substation 138 kV (ID 8121)</t>
  </si>
  <si>
    <t>25INR0432</t>
  </si>
  <si>
    <t>Brotherton Storage</t>
  </si>
  <si>
    <t>BT Brotherton Storage, LLC</t>
  </si>
  <si>
    <t xml:space="preserve">6937 Tucker Sub 138kV </t>
  </si>
  <si>
    <t>28INR0392</t>
  </si>
  <si>
    <t>Devine Mary BESS</t>
  </si>
  <si>
    <t>5813 PEARSONSW8 138 kV</t>
  </si>
  <si>
    <t>26INR0691</t>
  </si>
  <si>
    <t>Harlingen #1 BESS 1</t>
  </si>
  <si>
    <t>Harlingen ESS Assets LLC</t>
  </si>
  <si>
    <t>TSP Station Name: Harlingen #1
TSP Station Code: HARLIN_1
• Load Name / Load Transformer Name: 69_12_1
Bus #: PTI Bus Number:8321
Voltage (Transmission level kV):69kV
Node (associated w/ load/load XFMR in NMMS): Transformer 1</t>
  </si>
  <si>
    <t>28INR0349</t>
  </si>
  <si>
    <t>Jaguarundi Energy Storage</t>
  </si>
  <si>
    <t>Bus # 1339, Eskota 138kV</t>
  </si>
  <si>
    <t>138 kV Nighthawk Substation (Bus #38985)</t>
  </si>
  <si>
    <t>26INR0682</t>
  </si>
  <si>
    <t>North Edinburg BESS 1</t>
  </si>
  <si>
    <t>Edinburg ESS Assets LLC</t>
  </si>
  <si>
    <t>27INR0494</t>
  </si>
  <si>
    <t>Obbligato BESS</t>
  </si>
  <si>
    <t>Obbligato BESS, LLC</t>
  </si>
  <si>
    <t>Tap 138kV 120# TALBRTRIDG – 3683# MINERVA1_8</t>
  </si>
  <si>
    <t>28INR0029</t>
  </si>
  <si>
    <t>Old Fiddler Energy Storage</t>
  </si>
  <si>
    <t>Old Fiddler Energy Storage LLC</t>
  </si>
  <si>
    <t>Tap #3659 Thorndale North - #3701 Rookie Switch 138 kV</t>
  </si>
  <si>
    <t>Tap 1464 Wichita Falls South Switch – 1474 Scotland 138 kV</t>
  </si>
  <si>
    <t>27INR0117</t>
  </si>
  <si>
    <t>Roble BESS</t>
  </si>
  <si>
    <t xml:space="preserve">7180 L_ZORN__8_1Y 138kV
</t>
  </si>
  <si>
    <t>24INR0514</t>
  </si>
  <si>
    <t>Rogers Draw BESS</t>
  </si>
  <si>
    <t>ROGERS DRAW ENERGY STORAGE, LLC</t>
  </si>
  <si>
    <t>7751 Headwaters substation 138kV</t>
  </si>
  <si>
    <t>28INR0391</t>
  </si>
  <si>
    <t>Ruedrich BESS</t>
  </si>
  <si>
    <t>LINE TAP OF CIBOLO (7608) AND McQUEENEY (7606)</t>
  </si>
  <si>
    <t>Sepik BESS</t>
  </si>
  <si>
    <t>26INR0605</t>
  </si>
  <si>
    <t>White Bright BESS</t>
  </si>
  <si>
    <t>VLN, LLC</t>
  </si>
  <si>
    <t>Grayson</t>
  </si>
  <si>
    <t>26INR0619</t>
  </si>
  <si>
    <t>J&amp;J Solar Ranch LLC</t>
  </si>
  <si>
    <t>Tap 138kV 3632 Mexia_Main - 3634 Groesbeck_Main</t>
  </si>
  <si>
    <t>25INR0199</t>
  </si>
  <si>
    <t>TAP 138 kV MEXIA_2_1_8 3632 - GROES_SE1_8 3634</t>
  </si>
  <si>
    <t>Bonham Storage SLF</t>
  </si>
  <si>
    <t>Tap Voss Lake switch #3751 – Badger Switch #3761 345 kV</t>
  </si>
  <si>
    <t>IP Quantum III, LLC</t>
  </si>
  <si>
    <t>29INR0131</t>
  </si>
  <si>
    <t>Caesar Solar</t>
  </si>
  <si>
    <t>Caesar Solar, LLC</t>
  </si>
  <si>
    <t>59916 Buck Canyon 345 kV</t>
  </si>
  <si>
    <t>29INR0132</t>
  </si>
  <si>
    <t>Caesar Storage</t>
  </si>
  <si>
    <t>Tap 345kV 1695 Monticello - 1697 Sulphur Springs</t>
  </si>
  <si>
    <t>23INR0232</t>
  </si>
  <si>
    <t>tap 138kV 7595 Deer Creek - 7621 Nixon</t>
  </si>
  <si>
    <t>23INR0231</t>
  </si>
  <si>
    <t xml:space="preserve">138 kV Soda Lake (#76026) </t>
  </si>
  <si>
    <t>28INR0267</t>
  </si>
  <si>
    <t>Soluce Cotton Solar</t>
  </si>
  <si>
    <t>CTPB1, LLC</t>
  </si>
  <si>
    <t xml:space="preserve">Tap 345kV 59904 COTTONWOOD - 60500 EDITH CLARKE </t>
  </si>
  <si>
    <t>Cottle</t>
  </si>
  <si>
    <t>28INR0268</t>
  </si>
  <si>
    <t>Soluce Cotton Storage</t>
  </si>
  <si>
    <t>CTPB1,LLC</t>
  </si>
  <si>
    <t>MHOS 345 kV Substation (#59911)</t>
  </si>
  <si>
    <t>Tap 138kV GEBHARDT (#44700) - Wallis (#44740)</t>
  </si>
  <si>
    <t>29INR0173</t>
  </si>
  <si>
    <t>Howard Road BESS</t>
  </si>
  <si>
    <t>Project Fast Flow LLC</t>
  </si>
  <si>
    <t>Jaguar BESS_1</t>
  </si>
  <si>
    <t xml:space="preserve">Tap 138kV 1431 GRAHAM Plant Switch - 11525 Short Grass Circuit 1.
</t>
  </si>
  <si>
    <t xml:space="preserve">Tap 345 kV #1906 VENUS_S5  to #68091 NAVARRO </t>
  </si>
  <si>
    <t xml:space="preserve">TSP Station Name: North Edinburg
TSP Station Code: NEDIN
Load Name / Load Transformer Name: LOAD3
Bus #: PTI Bus Number: 8380
Voltage (Transmission level kV): 138 kV
Node (associated w/ load/load XFMR in NMMS): LD03
</t>
  </si>
  <si>
    <t>27INR0524</t>
  </si>
  <si>
    <t>Portland Storage SLF</t>
  </si>
  <si>
    <t>Convergent Energy Solutions LLC</t>
  </si>
  <si>
    <t xml:space="preserve">8566 HOT IRON 4A 138 kV
8569 HOT IRON 4B 138 kV
(2) POIs will be used for this project because there are (2) 138 kV lines supplying the ArcelorMittal plant. Project physical connection will be 13.8 kV bus at ArcelorMittal.
</t>
  </si>
  <si>
    <t>3307 Redland Switch 138 kV</t>
  </si>
  <si>
    <t>2478 Royse 345kV</t>
  </si>
  <si>
    <t>28INR0412</t>
  </si>
  <si>
    <t>Yellow Leaf II BESS</t>
  </si>
  <si>
    <t>Tap 138kV 2727 CRANDALL1_8 - 2724 KAUFMN_8</t>
  </si>
  <si>
    <t>PINE FOREST SOLAR U1</t>
  </si>
  <si>
    <t>PINE FOREST SOLAR U2</t>
  </si>
  <si>
    <t>PINEFRST_UNIT1</t>
  </si>
  <si>
    <t>PINEFRST_UNIT2</t>
  </si>
  <si>
    <t>PINE FOREST BESS</t>
  </si>
  <si>
    <t>PINEFRST_BESS1</t>
  </si>
  <si>
    <t>STONERIDGE SOLAR U1</t>
  </si>
  <si>
    <t>STONERIDGE SOLAR U2</t>
  </si>
  <si>
    <t>STRG_SLR_UNIT1</t>
  </si>
  <si>
    <t>STRG_SLR_UNIT2</t>
  </si>
  <si>
    <t>STONERIDGE BESS</t>
  </si>
  <si>
    <t>STRG_SLR_BESS1</t>
  </si>
  <si>
    <t>MILAM</t>
  </si>
  <si>
    <t>tap 345kV 68001 Claytonville – 68004 Phantom Hill c2 (New Substation: Open Sky 68014)</t>
  </si>
  <si>
    <t>Orca Falls Solar, LLC</t>
  </si>
  <si>
    <t>Tap the 138 kV La Pryor (#8008) - Poblano (#8009)</t>
  </si>
  <si>
    <t>Galaxy Solar</t>
  </si>
  <si>
    <t>Galaxy Storage</t>
  </si>
  <si>
    <t>27INR0492</t>
  </si>
  <si>
    <t>Gulf Gateway Solar One</t>
  </si>
  <si>
    <t>Gulf Gateway Solar, LLC</t>
  </si>
  <si>
    <t>27INR0556</t>
  </si>
  <si>
    <t xml:space="preserve">Gulf Gateway Storage One </t>
  </si>
  <si>
    <t>Gulf Gateway Storage, LLC</t>
  </si>
  <si>
    <t>28INR0297</t>
  </si>
  <si>
    <t>Magnet Solar</t>
  </si>
  <si>
    <t>HyFuels Big Spring Solar LLC</t>
  </si>
  <si>
    <t xml:space="preserve">Faraday Substation 345kV - Bus #59905 </t>
  </si>
  <si>
    <t>28INR0298</t>
  </si>
  <si>
    <t>Magnet Storage</t>
  </si>
  <si>
    <t>HyFuels Big Spring LLC</t>
  </si>
  <si>
    <t>Faraday 345 kV Substation (#59905)</t>
  </si>
  <si>
    <t xml:space="preserve">Tap 345 kV 44200 Hillje – 9073 Holman </t>
  </si>
  <si>
    <t>138 kV Sunglow Substation (#78016)</t>
  </si>
  <si>
    <t>29INR0172</t>
  </si>
  <si>
    <t>Sweetheart BESS</t>
  </si>
  <si>
    <t>Sweetheart Energy, LLC</t>
  </si>
  <si>
    <t>Tap 345kV #1430 GRAHAM SES - # 17002 GARVEY ROAD SWITCH</t>
  </si>
  <si>
    <t>29INR0171</t>
  </si>
  <si>
    <t>Sweetheart Solar</t>
  </si>
  <si>
    <t>29INR0170</t>
  </si>
  <si>
    <t>Three Ranches BESS</t>
  </si>
  <si>
    <t>Three Ranches Energy LLC</t>
  </si>
  <si>
    <t>TAP 138kV #6680 Alamitto Creek - #60444 Hayter Ranch</t>
  </si>
  <si>
    <t>Brewster</t>
  </si>
  <si>
    <t>28INR0271</t>
  </si>
  <si>
    <t>Three Ranches Solar</t>
  </si>
  <si>
    <t>28INR0389</t>
  </si>
  <si>
    <t>Tri-X BESS 1 SLF</t>
  </si>
  <si>
    <t>Crane I Solar Electric, LLC</t>
  </si>
  <si>
    <t>20INR0143</t>
  </si>
  <si>
    <t>Tri-X Solar 1 SLF</t>
  </si>
  <si>
    <t>27INR0332</t>
  </si>
  <si>
    <t>White Wing Solar</t>
  </si>
  <si>
    <t>White Wing Solar, LLC</t>
  </si>
  <si>
    <t xml:space="preserve">Tap 345 kV (#60504) Tesla - (#6111) Riley
</t>
  </si>
  <si>
    <t>27INR0333</t>
  </si>
  <si>
    <t>White Wing Storage</t>
  </si>
  <si>
    <t>29INR0169</t>
  </si>
  <si>
    <t>Falcon BESS</t>
  </si>
  <si>
    <t>Falcon Energy Project, LLC</t>
  </si>
  <si>
    <t>Tap 345kV #80225 CENIZO to #80307 DEL SOL</t>
  </si>
  <si>
    <t>25INR0766</t>
  </si>
  <si>
    <t>Mesquite BESS2</t>
  </si>
  <si>
    <t>Mesquite Clean Energy Center, LLC</t>
  </si>
  <si>
    <t xml:space="preserve">New DESR on the coordinates above tie at 12.47kV to:
TSP Station Name: Mesquite
TSP Station Code: MESQUITE
Load Name: LOAD2
Bus #: PTI Bus Number: 8554
Voltage (Transmission level kV): 138kV
Node (load/load XFMR in NMMS), Tranformer: #2 </t>
  </si>
  <si>
    <t>28INR0423</t>
  </si>
  <si>
    <t>Prairie Branch BESS</t>
  </si>
  <si>
    <t>Prairie Branch Energy, LLC</t>
  </si>
  <si>
    <t>Tap 345kV #1730 Krum West - #6111 Riley Ckt 1</t>
  </si>
  <si>
    <t>Big Rooter East Solar</t>
  </si>
  <si>
    <t>Big Rooter West Solar</t>
  </si>
  <si>
    <t>Bonham Solar SLF</t>
  </si>
  <si>
    <t>29INR0163</t>
  </si>
  <si>
    <t>Brazos Bend Solar SLF</t>
  </si>
  <si>
    <t>345 kV Line (3765) GRISTMILL_5 to (39950) TNTNP_ONE_3</t>
  </si>
  <si>
    <t>29INR0164</t>
  </si>
  <si>
    <t>Brazos Bend Storage SLF</t>
  </si>
  <si>
    <t>Tap 138kV #1099 Southwestern Portland Tap - #1052 Rexall</t>
  </si>
  <si>
    <t>28INR0448</t>
  </si>
  <si>
    <t>Gulf Prairie BESS</t>
  </si>
  <si>
    <t>Gulf Prairie Energy LLC</t>
  </si>
  <si>
    <t>27INR0449</t>
  </si>
  <si>
    <t>Gulf Prairie Solar</t>
  </si>
  <si>
    <t>28INR0422</t>
  </si>
  <si>
    <t>Prairie Branch Solar</t>
  </si>
  <si>
    <t>29INR0178</t>
  </si>
  <si>
    <t>Rattlesnake Gap Solar SLF</t>
  </si>
  <si>
    <t xml:space="preserve">ET Fuels US Inc. </t>
  </si>
  <si>
    <t>10119 Tributary Switch 138 kV</t>
  </si>
  <si>
    <t>29INR0179</t>
  </si>
  <si>
    <t>Rattlesnake Gap Storage SLF</t>
  </si>
  <si>
    <t>28INR0394</t>
  </si>
  <si>
    <t xml:space="preserve">Treehouse Solar </t>
  </si>
  <si>
    <t>Treehouse Solar, LLC</t>
  </si>
  <si>
    <t>Tap the 345 kV Jewett (#3390) - Singleton (#44645) line</t>
  </si>
  <si>
    <t>28INR0395</t>
  </si>
  <si>
    <t>Treehouse Storage</t>
  </si>
  <si>
    <t xml:space="preserve">Tap the 345 kV Jewett (#3390) - Singleton (#44645) line, ONCOR
</t>
  </si>
  <si>
    <t>Tap 138kV  Chevron_NewSub(#99300) and Cedar Bayou Tap(#48065) circuit 84</t>
  </si>
  <si>
    <t>28INR0288</t>
  </si>
  <si>
    <t>Outrider BESS</t>
  </si>
  <si>
    <t>Sanders Hollow Energy Center, LLC</t>
  </si>
  <si>
    <t xml:space="preserve">Tap 345 kV 59904 Cottonwood (W_CW_345) - 60500 Edith Clarke (EDITHCLA7A) CKT. Approximately distance from the POI to Cottonwood Substation is 11.13 miles and to Edith Clarke Substation 77.6 miles. </t>
  </si>
  <si>
    <t>29INR0174</t>
  </si>
  <si>
    <t>Palisade BESS</t>
  </si>
  <si>
    <t xml:space="preserve">Hoffman (42810) - Lake Jackson (42880) 138 kV line </t>
  </si>
  <si>
    <t>tap McDonald Road Switch (1333) – Pastores Switch (10121) ckt 1</t>
  </si>
  <si>
    <t>Tap Outlaw (3386) – Limestone (46020)</t>
  </si>
  <si>
    <t>tap 345kV 60709 Oersted - 60616 Edison
CKT 1</t>
  </si>
  <si>
    <t>28INR0442</t>
  </si>
  <si>
    <t>Zunkerville BESS</t>
  </si>
  <si>
    <t>Zunkerville Energy, LLC</t>
  </si>
  <si>
    <t>345kV BUS #5725 PAWNEE SWITCHING STATION</t>
  </si>
  <si>
    <t>29INR0108</t>
  </si>
  <si>
    <t>7L Storage SLF</t>
  </si>
  <si>
    <t>7L Solar, LLC</t>
  </si>
  <si>
    <t>Tap 69kV 5870 Brundage - 5868 Big Wells</t>
  </si>
  <si>
    <t>Tap on 138 kV ALTAIR (bus# 78118) to STAFFORD HILL (bus# 78520)</t>
  </si>
  <si>
    <t>Sugaree Solar LLC</t>
  </si>
  <si>
    <t>Bird Dog Energy Storage</t>
  </si>
  <si>
    <t>27INR0396</t>
  </si>
  <si>
    <t>Bluewind BESS</t>
  </si>
  <si>
    <t>Bluewind Energy Center, LLC</t>
  </si>
  <si>
    <t>5713 Oaks Substation 138kV</t>
  </si>
  <si>
    <t>28INR0436</t>
  </si>
  <si>
    <t>Englehardt BESS</t>
  </si>
  <si>
    <t>Comal BESS LLC</t>
  </si>
  <si>
    <t>River Oaks (7173)</t>
  </si>
  <si>
    <t>Coval Infrastructure DevCo LLC</t>
  </si>
  <si>
    <t>27INR0562</t>
  </si>
  <si>
    <t>Frizzle BESS</t>
  </si>
  <si>
    <t xml:space="preserve">Frizzle BESS, L.L.C. </t>
  </si>
  <si>
    <t>#38143, TNSLVRLEAF1, 138kV</t>
  </si>
  <si>
    <t>28INR0387</t>
  </si>
  <si>
    <t>Galaxy Storage 2</t>
  </si>
  <si>
    <t>Galaxy Solar 2, LLC</t>
  </si>
  <si>
    <t>26INR0654</t>
  </si>
  <si>
    <t>Great Hambino BESS</t>
  </si>
  <si>
    <t>Atascosa BESS, LLC</t>
  </si>
  <si>
    <t xml:space="preserve">#5700 Miracle Lake Substation 138kV </t>
  </si>
  <si>
    <t>29INR0107</t>
  </si>
  <si>
    <t>7L Solar SLF</t>
  </si>
  <si>
    <t>Big Rooter East Storage</t>
  </si>
  <si>
    <t>Big Rooter West Storage</t>
  </si>
  <si>
    <t>28INR0355</t>
  </si>
  <si>
    <t>Galaxy I Solar</t>
  </si>
  <si>
    <t xml:space="preserve">Tap 345kV 80355 Del Sol - 80227 Rapido </t>
  </si>
  <si>
    <t>28INR0452</t>
  </si>
  <si>
    <t xml:space="preserve">Neal Battery </t>
  </si>
  <si>
    <t>CH Neal Battery LLC</t>
  </si>
  <si>
    <t>tap of 138kV 8750 CHARMERP4A - 8127 South Lane City</t>
  </si>
  <si>
    <t>28INR0160</t>
  </si>
  <si>
    <t>Neal Solar</t>
  </si>
  <si>
    <t>CH Neal Solar LLC</t>
  </si>
  <si>
    <t>28INR0332</t>
  </si>
  <si>
    <t>Reunion Solar</t>
  </si>
  <si>
    <t>Reunion Solar, LLC</t>
  </si>
  <si>
    <t>Tap 345kV #60504 Tesla Road to #6111 Riley</t>
  </si>
  <si>
    <t>28INR0333</t>
  </si>
  <si>
    <t>Reunion Storage</t>
  </si>
  <si>
    <t>28INR0269</t>
  </si>
  <si>
    <t>Soluce Bravo Solar</t>
  </si>
  <si>
    <t>BNPB1, LLC</t>
  </si>
  <si>
    <t xml:space="preserve">tap 345kV 1444 BROWN  - 11441 CORN TRAIL SW CKT2
</t>
  </si>
  <si>
    <t>28INR0270</t>
  </si>
  <si>
    <t>Soluce Bravo Storage</t>
  </si>
  <si>
    <t>Turkey Creek Battery Energy Storage System SLF</t>
  </si>
  <si>
    <t>Turkey Creek Solar SLF</t>
  </si>
  <si>
    <t>Tap 345 kV 10049 Ranger Camp - 10057 Prong Moss CKT #01 and #02</t>
  </si>
  <si>
    <t>28INR0437</t>
  </si>
  <si>
    <t>Barbara BESS</t>
  </si>
  <si>
    <t>Barbara BESS LLC</t>
  </si>
  <si>
    <t>LINE TAP OF WESTSIDE (8485) AND WEIL TRACT (8482) 138 KV TRANSMISSION LINE</t>
  </si>
  <si>
    <t>Drake BESS</t>
  </si>
  <si>
    <t>Driet BESS LLC</t>
  </si>
  <si>
    <t>Finch Storage</t>
  </si>
  <si>
    <t>24INR0481</t>
  </si>
  <si>
    <t>Little York BESS</t>
  </si>
  <si>
    <t>ESTX-PLD-HOUSTON5, LLC</t>
  </si>
  <si>
    <t>Station Name (TDSP Station Code): Little York (LK)
Load/Load Transformer Name: TR3
PTI BUS number: 45995
Voltage in kV (Transmission Level): 138kV 
Node (associated w/ load/load XFMR in NMMS): TR3</t>
  </si>
  <si>
    <t>27INR0571</t>
  </si>
  <si>
    <t>Nabla Energy Storage I</t>
  </si>
  <si>
    <t>Nabla Park LLC</t>
  </si>
  <si>
    <t>28INR0466</t>
  </si>
  <si>
    <t>Nabla Energy Storage II</t>
  </si>
  <si>
    <t>28INR0454</t>
  </si>
  <si>
    <t>Oakley BESS</t>
  </si>
  <si>
    <t>Oakley BESS LLC</t>
  </si>
  <si>
    <t>Tap 138 kV 612 BLUHORSE– 684 SPRING</t>
  </si>
  <si>
    <t>Denton</t>
  </si>
  <si>
    <t>3233 Foggle Switch 138 kV</t>
  </si>
  <si>
    <t>Tap 138kV 3281 TENNCLNY_8 - 3499 BLACKFTAP_8</t>
  </si>
  <si>
    <t>26INR0725</t>
  </si>
  <si>
    <t>PHOTON BESS REPOWERING</t>
  </si>
  <si>
    <t>GulfStar Power, LLC</t>
  </si>
  <si>
    <t>44880 Waterh_POI_5 345kV</t>
  </si>
  <si>
    <t>Rock Rose BESS</t>
  </si>
  <si>
    <t>Tap 138kV Conoco (#8138) – Black Cat (#80124)</t>
  </si>
  <si>
    <t>Tap 345kV 1729 Valley South – Anna Switch 2373</t>
  </si>
  <si>
    <t>MIDP_SLR_BESS1</t>
  </si>
  <si>
    <t>MIDP_SLR_SOLAR1</t>
  </si>
  <si>
    <t>MIDPOINT SOLAR</t>
  </si>
  <si>
    <t>2025</t>
  </si>
  <si>
    <t>MIDPOINT STORAGE</t>
  </si>
  <si>
    <t>Greasewood BESS, LLC</t>
  </si>
  <si>
    <t xml:space="preserve">Tap 69kV #107 Prairie Hill - #99 Ben Hur </t>
  </si>
  <si>
    <t xml:space="preserve">Stainback Switch (bus #2217) - Elrod Switch (bus #3159)
</t>
  </si>
  <si>
    <t>Stainback Switch (bus #2217) - Elrod Switch (bus #3159)</t>
  </si>
  <si>
    <t>(CEHESub) looped either 1) on 138 kV circuit 82 between RIWOOD (#43150) and Angleton (#42110), or 2) on 345 kV circuit 18 between DOW (#42500) and Huizache (#46640)</t>
  </si>
  <si>
    <t>Kuy Creek Solar 1 SLF</t>
  </si>
  <si>
    <t>Kuy Creek Solar 1 LLC</t>
  </si>
  <si>
    <t>Kuy Creek Storage 1 SLF</t>
  </si>
  <si>
    <t>Kuy Creek Storage 1 LLC</t>
  </si>
  <si>
    <t xml:space="preserve">38432 TNCENTRY1_1 138 KV </t>
  </si>
  <si>
    <t>26INR0718</t>
  </si>
  <si>
    <t>PHOTON SOLAR REPOWERING</t>
  </si>
  <si>
    <t>32INR0002</t>
  </si>
  <si>
    <t>Radiant Plains Energy Center  Solar</t>
  </si>
  <si>
    <t>Adapture Solar Development</t>
  </si>
  <si>
    <t>30INR0045</t>
  </si>
  <si>
    <t>Radiant Plains Energy Center BESS</t>
  </si>
  <si>
    <t>Rain Lily Storage One, LLC</t>
  </si>
  <si>
    <t>28INR0432</t>
  </si>
  <si>
    <t>Solarville BESS SLF</t>
  </si>
  <si>
    <t>Ville Solar, LLC</t>
  </si>
  <si>
    <t xml:space="preserve">Tap 345 kV (#2432)Tri Corner - (#3105) Elkton </t>
  </si>
  <si>
    <t>26INR0086</t>
  </si>
  <si>
    <t>Solarville Solar SLF</t>
  </si>
  <si>
    <t xml:space="preserve">Tap 345kV  #3123 Trinidad Switch – #2432 Tri Corner.
</t>
  </si>
  <si>
    <t>30INR0037</t>
  </si>
  <si>
    <t>Solgen Solar</t>
  </si>
  <si>
    <t>7066 Adamsville 138kV</t>
  </si>
  <si>
    <t>30INR0038</t>
  </si>
  <si>
    <t>Solgen Storage</t>
  </si>
  <si>
    <t>27INR0325</t>
  </si>
  <si>
    <t>Calf Creek Storage</t>
  </si>
  <si>
    <t>Coyote Ridge Storage, LLC</t>
  </si>
  <si>
    <t>Buffalo 138 kV Substation #23837</t>
  </si>
  <si>
    <t>138 kV Zenaida Bus# 80043</t>
  </si>
  <si>
    <t>3/4-Breaker Ring Bus at 345kV Venus Switch (#1907) BKR 4920 - Navarro Switch (LST) (#68091) BKR 3B3134/3B3127</t>
  </si>
  <si>
    <t>Jay Flat BESS</t>
  </si>
  <si>
    <t>Jay Flat BESS LLC</t>
  </si>
  <si>
    <t>26INR0385</t>
  </si>
  <si>
    <t>Nanulak BESS</t>
  </si>
  <si>
    <t xml:space="preserve">Nanulak BESS, L.L.C. </t>
  </si>
  <si>
    <t>38113 TNCOYOTSPG1 138kV</t>
  </si>
  <si>
    <t>Tap 345 kV Calaveras Power Station (BUS #5400) to VON_ROSE (BUS #5475)</t>
  </si>
  <si>
    <t>8590 Tuleta 138kV</t>
  </si>
  <si>
    <t>28INR0472</t>
  </si>
  <si>
    <t>Seven Angels Energy Storage I</t>
  </si>
  <si>
    <t>Seven Angels Infrastructure LLC</t>
  </si>
  <si>
    <t>68090 Sam Switch Bus 345kV</t>
  </si>
  <si>
    <t>28INR0473</t>
  </si>
  <si>
    <t>Seven Angels Energy Storage II</t>
  </si>
  <si>
    <t>28INR0150</t>
  </si>
  <si>
    <t>South Tripoint BESS</t>
  </si>
  <si>
    <t>South Triangle Energy, LLC</t>
  </si>
  <si>
    <t>7286 L_FAYETT8_1Y 138kV</t>
  </si>
  <si>
    <t>29INR0207</t>
  </si>
  <si>
    <t>Alila BESS II</t>
  </si>
  <si>
    <t>Electra Energy Project, LLC</t>
  </si>
  <si>
    <t>8249 Angstrom 345kV</t>
  </si>
  <si>
    <t>Anawa La Solar LLC</t>
  </si>
  <si>
    <t>Tap 138 kV Gunsolas Creek Sub (1660) – Breckenridge Tap (1613)</t>
  </si>
  <si>
    <t>Hagansport Switch (old Monticello Tap bus# 1794)</t>
  </si>
  <si>
    <t>345kV MULESHOE (#59922)</t>
  </si>
  <si>
    <t>27INR0585</t>
  </si>
  <si>
    <t>Lytton Springs BESS</t>
  </si>
  <si>
    <t>SMT Lytton Springs LLC</t>
  </si>
  <si>
    <t>Lytton Springs (#9074) – Fayette Plant (#7055) 345 kV Line</t>
  </si>
  <si>
    <t>27INR0584</t>
  </si>
  <si>
    <t>Lytton Springs Solar</t>
  </si>
  <si>
    <t>29INR0204</t>
  </si>
  <si>
    <t>Miller Bend Energy BESS</t>
  </si>
  <si>
    <t xml:space="preserve">Tap 345kV (Bus1#1430) Graham SES to (Bus2#11050) Dusty Road </t>
  </si>
  <si>
    <t>29INR0203</t>
  </si>
  <si>
    <t>Miller Bend Energy Solar</t>
  </si>
  <si>
    <t>Tap 345kV (Bus1#1430) Graham SES to (Bus2#11050) Dusty Road</t>
  </si>
  <si>
    <t>29INR0243</t>
  </si>
  <si>
    <t>Oak Belt Solar</t>
  </si>
  <si>
    <t>Oak Belt Solar, LLC</t>
  </si>
  <si>
    <t>29INR0244</t>
  </si>
  <si>
    <t>Oak Belt Storage</t>
  </si>
  <si>
    <t>Oak Belt Storage, LLC</t>
  </si>
  <si>
    <t>27INR0242</t>
  </si>
  <si>
    <t>Stonewall Solar</t>
  </si>
  <si>
    <t>Stonewall PV, LLC</t>
  </si>
  <si>
    <t>28INR0443</t>
  </si>
  <si>
    <t xml:space="preserve">Zunkerville Solar </t>
  </si>
  <si>
    <t xml:space="preserve"> #5725 PAWNEE SWITCHING STATION 345kV</t>
  </si>
  <si>
    <t>26INR0726</t>
  </si>
  <si>
    <t>Roadrunner Crossing Wind (Uprate)</t>
  </si>
  <si>
    <t>Roadrunner Wind, LLC</t>
  </si>
  <si>
    <t>8236 West Batesville 138kV</t>
  </si>
  <si>
    <t>Finch Storage, LLC</t>
  </si>
  <si>
    <t>28INR0390</t>
  </si>
  <si>
    <t>Horsepower BESS</t>
  </si>
  <si>
    <t>Horsepower BESS, LLC</t>
  </si>
  <si>
    <t>POI is 138 kV Howard Substation (Bus# 5230) (SSWG bus name: HOWARD), NMMS station code: S1</t>
  </si>
  <si>
    <t>29INR0217</t>
  </si>
  <si>
    <t>Kickstart Energy Storage V</t>
  </si>
  <si>
    <t>345 KV Venus 1906 to Fort Smith 3389</t>
  </si>
  <si>
    <t>29INR0218</t>
  </si>
  <si>
    <t>Kickstart Energy Storage VI</t>
  </si>
  <si>
    <t>345 KV Venus 1907 to Navarro 68091</t>
  </si>
  <si>
    <t>25INR0557</t>
  </si>
  <si>
    <t>McCamey's Castle Battery</t>
  </si>
  <si>
    <t>Castle Storage, LLC</t>
  </si>
  <si>
    <t>76597 Robbins Switch 138 kV</t>
  </si>
  <si>
    <t>27INR0593</t>
  </si>
  <si>
    <t>Pecan Ridge</t>
  </si>
  <si>
    <t>Luminous Energy Renewables LLC</t>
  </si>
  <si>
    <t>60386 HEARTLAN2A 69kV</t>
  </si>
  <si>
    <t>25INR0131</t>
  </si>
  <si>
    <t>SOSA Storage</t>
  </si>
  <si>
    <t>Sosa Energy Center, LLC</t>
  </si>
  <si>
    <t>Tap 138kV 25 North Zulch - 47 Hilltop Lakes</t>
  </si>
  <si>
    <t>28INR0465</t>
  </si>
  <si>
    <t>Valcrest BESS</t>
  </si>
  <si>
    <t>tap 138 kV 43500 WEBSTR_B138A - 48403 W_GALV01TP_8</t>
  </si>
  <si>
    <t>Dokmai 138kV Substation (bus #80090)</t>
  </si>
  <si>
    <t>25INR0853</t>
  </si>
  <si>
    <t>Tap 138kV 60008 TRIBUTE4A - 6442 REDCREEK4A</t>
  </si>
  <si>
    <t>29INR0231</t>
  </si>
  <si>
    <t>Eagle Springs BESS LLC</t>
  </si>
  <si>
    <t>28INR0317</t>
  </si>
  <si>
    <t>Falcon Solar</t>
  </si>
  <si>
    <t>Tap 345kV #80225 Cenizo7C to #80307 Del Sol7C</t>
  </si>
  <si>
    <t>King Mountain Solar, LLC</t>
  </si>
  <si>
    <t>30INR0042</t>
  </si>
  <si>
    <t>La Morena Energy Center BESS</t>
  </si>
  <si>
    <t xml:space="preserve">Tap 345 kV  80225 CENIZO7C -   80307 DELSOL7C </t>
  </si>
  <si>
    <t>30INR0043</t>
  </si>
  <si>
    <t>La Morena Energy Center Solar</t>
  </si>
  <si>
    <t>Tap 345 kV (80225) CENIZO7C - (80307) DELSOL7C</t>
  </si>
  <si>
    <t>Lumen Farm BESS SLF</t>
  </si>
  <si>
    <t>Lumen Farm Solar SLF</t>
  </si>
  <si>
    <t>Mandolin Energy Center I, LLC</t>
  </si>
  <si>
    <t>29INR0222</t>
  </si>
  <si>
    <t>Renew Development HoldCo LLC</t>
  </si>
  <si>
    <t>28INR0469</t>
  </si>
  <si>
    <t>28INR0470</t>
  </si>
  <si>
    <t>29INR0220</t>
  </si>
  <si>
    <t>29INR0221</t>
  </si>
  <si>
    <t>Lampasas Hybrid Energy LLC</t>
  </si>
  <si>
    <t>KATOEN (Bus#8579)</t>
  </si>
  <si>
    <t xml:space="preserve">Tap 345-kV 7040 Austrop to 7042 Zorn </t>
  </si>
  <si>
    <t>Tap 138kV Crandall (#2727) – Kaufman Northwest (#2724)</t>
  </si>
  <si>
    <t xml:space="preserve">Tap 138kV Crandall (#2727) – Kaufman Northwest (#2724) </t>
  </si>
  <si>
    <t>27INR0572</t>
  </si>
  <si>
    <t>Kilby1 Part 1 Small Block Simple Cycle</t>
  </si>
  <si>
    <t>Energy Forge One LLC</t>
  </si>
  <si>
    <t>28INR0457</t>
  </si>
  <si>
    <t>Kilby1 Part 2 Tier1 BESS</t>
  </si>
  <si>
    <t>28INR0459</t>
  </si>
  <si>
    <t>Kilby1 Part 4 Large Block Simple Cycle</t>
  </si>
  <si>
    <t>29INR0229</t>
  </si>
  <si>
    <t>Brazos Energy Center 1</t>
  </si>
  <si>
    <t xml:space="preserve">Ferrovial Energy US 1 </t>
  </si>
  <si>
    <t>29INR0230</t>
  </si>
  <si>
    <t>Brazos Energy Center 2</t>
  </si>
  <si>
    <t>Ferrovial Energy US 1</t>
  </si>
  <si>
    <t>29INR0145</t>
  </si>
  <si>
    <t>Elysium Energy Center BESS</t>
  </si>
  <si>
    <t>44030 Arcola 138 kV</t>
  </si>
  <si>
    <t>29INR0249</t>
  </si>
  <si>
    <t>Lightcycle Energy Storage</t>
  </si>
  <si>
    <t>Lightcycle Energy Storage LLC</t>
  </si>
  <si>
    <t>Lynx Energy Storage</t>
  </si>
  <si>
    <t>28INR0299</t>
  </si>
  <si>
    <t>Moon Stone BESS</t>
  </si>
  <si>
    <t>Moon Stone Battery Facility LLC</t>
  </si>
  <si>
    <t>Tap 138kV Eagle Creek (5132) to Floresville (5155)</t>
  </si>
  <si>
    <t>28INR0397</t>
  </si>
  <si>
    <t>Ouroboros Grid BESS 1</t>
  </si>
  <si>
    <t>Ouroboros Grid BESS Unit 1</t>
  </si>
  <si>
    <t>POIB: #88337 Chalybe 345 kV  
(expansion of the #8735 Chalybe 138 kV – to be connected by double circuit line to #79500 Palmito 345 kV)</t>
  </si>
  <si>
    <t>28INR0398</t>
  </si>
  <si>
    <t>Ouroboros Grid BESS 2</t>
  </si>
  <si>
    <t>Ouroboros Grid BESS Unit 2</t>
  </si>
  <si>
    <t>88337 Chalybe 345 kV</t>
  </si>
  <si>
    <t>28INR0403</t>
  </si>
  <si>
    <t>Ouroboros Grid BESS 3</t>
  </si>
  <si>
    <t>Ouroboros Grid BESS Unit 3</t>
  </si>
  <si>
    <t>28INR0484</t>
  </si>
  <si>
    <t>Pathfinder Energy Storage, LLC</t>
  </si>
  <si>
    <t>29INR0227</t>
  </si>
  <si>
    <t>San Patricio Energy Center BESS</t>
  </si>
  <si>
    <t>8606 Goddard 345kV</t>
  </si>
  <si>
    <t xml:space="preserve"># 38900 Hidden Lakes - # 42015 PHR 138 KV </t>
  </si>
  <si>
    <t>29INR0250</t>
  </si>
  <si>
    <t>Slash Pine Storage</t>
  </si>
  <si>
    <t>EG Slash Pine LLC</t>
  </si>
  <si>
    <t>26INR0715</t>
  </si>
  <si>
    <t>Tierra Bonita BESS SLF</t>
  </si>
  <si>
    <t>Greasewood II BESS LLC</t>
  </si>
  <si>
    <t xml:space="preserve">860 GIRVINSW 345kV </t>
  </si>
  <si>
    <t>28INR0490</t>
  </si>
  <si>
    <t>Vertus Energy Storage 2</t>
  </si>
  <si>
    <t>Vertus Energy Storage 2 LLC</t>
  </si>
  <si>
    <t>38830 TNMAINLAND1 138 KV</t>
  </si>
  <si>
    <t>BLUE SUMMIT ENERGY STORAGE</t>
  </si>
  <si>
    <t>GAIA SOLAR</t>
  </si>
  <si>
    <t>GAIA_SLR_SOLAR1</t>
  </si>
  <si>
    <t>GAIA STORAGE</t>
  </si>
  <si>
    <t>GAIA_SL1_BESS1</t>
  </si>
  <si>
    <t>RADIAN SOLAR U1</t>
  </si>
  <si>
    <t>RADIAN SOLAR U2</t>
  </si>
  <si>
    <t>RADN_SLR_UNIT1</t>
  </si>
  <si>
    <t>RADN_SLR_UNIT2</t>
  </si>
  <si>
    <t>BROWN</t>
  </si>
  <si>
    <t>RADIAN STORAGE SLF U1</t>
  </si>
  <si>
    <t>RADIAN STORAGE SLF U2</t>
  </si>
  <si>
    <t>RADN_SLR_BESS1</t>
  </si>
  <si>
    <t>RADN_SLR_BESS2</t>
  </si>
  <si>
    <t>BLSUMMIT_ESR2</t>
  </si>
  <si>
    <t>28INR0241</t>
  </si>
  <si>
    <t>Dahlia BESS</t>
  </si>
  <si>
    <t>Dahlia Energy Storage LLC</t>
  </si>
  <si>
    <t>28INR0240</t>
  </si>
  <si>
    <t>Dahlia Solar</t>
  </si>
  <si>
    <t>Dahlia Energy LLC</t>
  </si>
  <si>
    <t>Adon Texas Sixteen LLC</t>
  </si>
  <si>
    <t>29INR0255</t>
  </si>
  <si>
    <t>Los Toros Energy Center Solar SLF</t>
  </si>
  <si>
    <t>Los Toros Energy Center, LLC</t>
  </si>
  <si>
    <t>29INR0271</t>
  </si>
  <si>
    <t>Los Toros Energy Center Storage SLF</t>
  </si>
  <si>
    <t>27INR0434</t>
  </si>
  <si>
    <t>Lyra Solar</t>
  </si>
  <si>
    <t>Juno Solar 4</t>
  </si>
  <si>
    <t>22INR0281</t>
  </si>
  <si>
    <t>Pink Solar SLF</t>
  </si>
  <si>
    <t>Pink Solar, LLC</t>
  </si>
  <si>
    <t>971 Pruitt 138kV</t>
  </si>
  <si>
    <t>29INR0293</t>
  </si>
  <si>
    <t>Pink Storage SLF</t>
  </si>
  <si>
    <t>29INR0279</t>
  </si>
  <si>
    <t>Tierra Loma Solar</t>
  </si>
  <si>
    <t>Tierra Loma Solar, LLC</t>
  </si>
  <si>
    <t>Tap 345 kV #18668 ROCK DRAW - #76000 NORTH MCCAMEY ckt 1</t>
  </si>
  <si>
    <t>29INR0280</t>
  </si>
  <si>
    <t>Tierra Loma Storage</t>
  </si>
  <si>
    <t>24INR0042</t>
  </si>
  <si>
    <t>Yaupon Solar SLF</t>
  </si>
  <si>
    <t>Yaupon Solar, LLC</t>
  </si>
  <si>
    <t>Tap 345 kV Gibson Switch (3706) – TNP One (39950)</t>
  </si>
  <si>
    <t>24INR0169</t>
  </si>
  <si>
    <t>Yaupon Storage SLF</t>
  </si>
  <si>
    <t>to Tap 345 kV Gibson Switch (3706) – TNP One (39950)</t>
  </si>
  <si>
    <t>23INR0354</t>
  </si>
  <si>
    <t>Bordertown BESS</t>
  </si>
  <si>
    <t>Bordertown BESS LLC</t>
  </si>
  <si>
    <t>8796 Roma 138kV</t>
  </si>
  <si>
    <t>138kV 8961 WHITEPT4A - 8418 RINCON4A</t>
  </si>
  <si>
    <t>23INR0376</t>
  </si>
  <si>
    <t>Cascade Storage</t>
  </si>
  <si>
    <t>Oyster Creek LLC</t>
  </si>
  <si>
    <t>345kV Oasis (43035) – Seabreeze circuit 27</t>
  </si>
  <si>
    <t>29INR0211</t>
  </si>
  <si>
    <t>Enfinity Juniper Storage</t>
  </si>
  <si>
    <t>EG Juniper LLC</t>
  </si>
  <si>
    <t>Hickory Forest (7225)</t>
  </si>
  <si>
    <t>29INR0242</t>
  </si>
  <si>
    <t>Enfinity Redbud Storage</t>
  </si>
  <si>
    <t>EG Redbud LLC</t>
  </si>
  <si>
    <t>345kV Hays Energy (7043) - 345kV Bergheim (7770)</t>
  </si>
  <si>
    <t>29INR0267</t>
  </si>
  <si>
    <t>Enfinity White Oak BESS</t>
  </si>
  <si>
    <t>EG White Oak LLC</t>
  </si>
  <si>
    <t>Tap 138kV Key (1307) to 138kV Gail (1308)</t>
  </si>
  <si>
    <t xml:space="preserve">18555 Union Switch 138 kV
</t>
  </si>
  <si>
    <t>138 kV LYTTON8 (9075)</t>
  </si>
  <si>
    <t>28INR0474</t>
  </si>
  <si>
    <t>Mission Station Energy Storage I</t>
  </si>
  <si>
    <t>Mission Station LLC</t>
  </si>
  <si>
    <t>28INR0475</t>
  </si>
  <si>
    <t>Mission Station Energy Storage II</t>
  </si>
  <si>
    <t>25INR0192</t>
  </si>
  <si>
    <t>Palmvalley Storage</t>
  </si>
  <si>
    <t>Palm Valley BESS LLC</t>
  </si>
  <si>
    <t>Frontera (#8980)</t>
  </si>
  <si>
    <t>29INR0245</t>
  </si>
  <si>
    <t>Texas Deepwater BESS</t>
  </si>
  <si>
    <t>TDWP Partners LLC</t>
  </si>
  <si>
    <t>#40881 Parkes Substation 138 kV</t>
  </si>
  <si>
    <t>23INR0216</t>
  </si>
  <si>
    <t>Venus Mill Storage</t>
  </si>
  <si>
    <t>AIH Texas Acquisitions, LLC</t>
  </si>
  <si>
    <t>138 kV Tap #442 Rail Port - #1905 Griffith</t>
  </si>
  <si>
    <t>30INR0093</t>
  </si>
  <si>
    <t>Wallflower Energy Storage</t>
  </si>
  <si>
    <t>Tap the 345 kV Cenizo (#80225) - Del Sol (#80307) line</t>
  </si>
  <si>
    <t>29INR0050</t>
  </si>
  <si>
    <t>Amphion Solar Phase 1</t>
  </si>
  <si>
    <t>Amphion Solar, LLC</t>
  </si>
  <si>
    <t>TAP 345KV (#5709) Fowlerton - (#5901) SAN MIGUEL LINE Ckt FOWRTN_SMIGL2</t>
  </si>
  <si>
    <t>28INR0343</t>
  </si>
  <si>
    <t>Amphion Solar Phase 2</t>
  </si>
  <si>
    <t>TAP 345KV (#5709) Fowlerton - (#5901) SAN MIGUEL LINE Ckt-2</t>
  </si>
  <si>
    <t>28INR0344</t>
  </si>
  <si>
    <t>Amphion Solar Phase 3</t>
  </si>
  <si>
    <t>29INR0214</t>
  </si>
  <si>
    <t>Amphion Storage</t>
  </si>
  <si>
    <t>25INR0102</t>
  </si>
  <si>
    <t>Austin Bayou Solar</t>
  </si>
  <si>
    <t>Austin Bayou Solar, LLC</t>
  </si>
  <si>
    <t>Tap 345 kV Savana 43180 to Seabreeze 43020 - Ckt 27</t>
  </si>
  <si>
    <t>25INR0235</t>
  </si>
  <si>
    <t>Austin Bayou Storage I</t>
  </si>
  <si>
    <t>25INR0236</t>
  </si>
  <si>
    <t>Austin Bayou Storage II</t>
  </si>
  <si>
    <t>Tap to CKT#27 from Savana (Bus# 43180) to Oasis (Bus# 43035) – 345 kV Line</t>
  </si>
  <si>
    <t>25INR0237</t>
  </si>
  <si>
    <t>Austin Bayou Storage III</t>
  </si>
  <si>
    <t>29INR0291</t>
  </si>
  <si>
    <t>Enfinity Post Oak Solar SLF</t>
  </si>
  <si>
    <t>29INR0292</t>
  </si>
  <si>
    <t>Enfinity Post Oak Storage SLF</t>
  </si>
  <si>
    <t>28INR0483</t>
  </si>
  <si>
    <t>Falcon II BESS</t>
  </si>
  <si>
    <t xml:space="preserve">Falcon Energy Project </t>
  </si>
  <si>
    <t>8004 Revilla 138 kV</t>
  </si>
  <si>
    <t>28INR0482</t>
  </si>
  <si>
    <t xml:space="preserve">Falcon II Solar </t>
  </si>
  <si>
    <t>Tap Connection Bus 2485 Poetry Switch to 3103 Shamburger Switch</t>
  </si>
  <si>
    <t xml:space="preserve">Tap 345 kV 8249 Angstrom - 8624 Grissom </t>
  </si>
  <si>
    <t>Hoke Solar</t>
  </si>
  <si>
    <t>Hoke Storage</t>
  </si>
  <si>
    <t>26INR0700</t>
  </si>
  <si>
    <t>Key City Battery Storage SLF</t>
  </si>
  <si>
    <t>Key City Battery Storage LLC</t>
  </si>
  <si>
    <t>6235 Abilene Mulberry Creek 345</t>
  </si>
  <si>
    <t>26INR0701</t>
  </si>
  <si>
    <t>Key City Solar SLF</t>
  </si>
  <si>
    <t>Key City Solar LLC</t>
  </si>
  <si>
    <t>Lupinus BESS, LLC</t>
  </si>
  <si>
    <t>30INR0088</t>
  </si>
  <si>
    <t>Mistflower Energy Center Solar</t>
  </si>
  <si>
    <t>Mistflower Energy Center LLC</t>
  </si>
  <si>
    <t>Tap 345kV 60072 ODYSSEUS7A– 60040 BLF_CRK7A</t>
  </si>
  <si>
    <t>30INR0089</t>
  </si>
  <si>
    <t>Mistflower Energy Center Storage</t>
  </si>
  <si>
    <t xml:space="preserve">Tap 345kV 60072 Odysseus – 60040 Bluff Creek
</t>
  </si>
  <si>
    <t>28INR0498</t>
  </si>
  <si>
    <t>Old Aqueduct BESS II</t>
  </si>
  <si>
    <t>Tempus Power Management LLC</t>
  </si>
  <si>
    <t>23920 BLKWTRDR_5 345kV</t>
  </si>
  <si>
    <t>Paintbrush BESS1</t>
  </si>
  <si>
    <t>Paintbrush PV1</t>
  </si>
  <si>
    <t>Paintbrush PV2</t>
  </si>
  <si>
    <t>Paintbrush PV3</t>
  </si>
  <si>
    <t>Paintbrush PV4</t>
  </si>
  <si>
    <t>44010 WA Parish - 42980 Nash 138 kV ckt 02</t>
  </si>
  <si>
    <t>Tap 69kV #755 BEPC Aspermont - #6156 AEP Aspermont</t>
  </si>
  <si>
    <t>29INR0251</t>
  </si>
  <si>
    <t>Sugarberry Solar SLF</t>
  </si>
  <si>
    <t>EG Sugarberry LLC</t>
  </si>
  <si>
    <t>78255 Pinto Creek 138 kV</t>
  </si>
  <si>
    <t>29INR0252</t>
  </si>
  <si>
    <t>Sugarberry Storage SLF</t>
  </si>
  <si>
    <t>27INR0576</t>
  </si>
  <si>
    <t>Trailblazer BESS</t>
  </si>
  <si>
    <t>Trailblazer Infrastructure LLC</t>
  </si>
  <si>
    <t>11420 Sweetwater East Switch 345 kV</t>
  </si>
  <si>
    <t>27INR0578</t>
  </si>
  <si>
    <t>Trailblazer Solar</t>
  </si>
  <si>
    <t>#11420 Sweetwater East Switch 345 kV</t>
  </si>
  <si>
    <t>30INR0092</t>
  </si>
  <si>
    <t xml:space="preserve">Wallflower Solar </t>
  </si>
  <si>
    <t>Wallflower Solar, LLC</t>
  </si>
  <si>
    <t>Tap the 345 kV Cenizo (#80225) - Del Sol (#80307) line.</t>
  </si>
  <si>
    <t>26INR0702</t>
  </si>
  <si>
    <t>Bexar Martinez BESS</t>
  </si>
  <si>
    <t>Bexar Martinez LLC</t>
  </si>
  <si>
    <t>TSP Station Name: Martinez
TSP Station Code: C5
Load Name / Load Transformer Name: T3
Bus #: PTI Bus Number: 5294
Voltage (Transmission level kV): 138
Node (associated w/ load/load XFMR in NMMS): 0120</t>
  </si>
  <si>
    <t>Balcones Ridge Resiliency LLC</t>
  </si>
  <si>
    <t>Balcones Ridge Resiliency II LLC</t>
  </si>
  <si>
    <t>Balcones Ridge Resiliency III LLC</t>
  </si>
  <si>
    <t>27INR0611</t>
  </si>
  <si>
    <t>Bodkin BESS</t>
  </si>
  <si>
    <t>Bodkin BESS, LLC</t>
  </si>
  <si>
    <t>The 138kV Danbury Dab DANBUR_POI_8 (BUS#42875) Station</t>
  </si>
  <si>
    <t>Tap &lt;345&gt;&lt;3791&gt;&lt;POSSUMTROT_5 &gt;-&lt;3403&gt; &lt;LAKE_HALL_5&gt;</t>
  </si>
  <si>
    <t>24INR0712</t>
  </si>
  <si>
    <t xml:space="preserve">Byrd Ranch Repower </t>
  </si>
  <si>
    <t>Byrd Ranch Storage LLC</t>
  </si>
  <si>
    <t>39700 SWEENY 138kV</t>
  </si>
  <si>
    <t>Cernan BESS LLC</t>
  </si>
  <si>
    <t>Diran BESS</t>
  </si>
  <si>
    <t xml:space="preserve">6324 Fort Chadbourne 138 kv </t>
  </si>
  <si>
    <t>23INR0548</t>
  </si>
  <si>
    <t>Leakey BESS</t>
  </si>
  <si>
    <t>Regis Leaky LLC</t>
  </si>
  <si>
    <t>Station Name (TDSP Station Code): LEAKEY; Load/Load Transformer Name: L_LEAKEY9_1Y; PTI BUS Name: 7426; Voltage in kV (Transmission Level): 69kV
Transformers: 3x  4000kVA 800VAC Δ - 24.9kVA Υ
12,000 MVA connected, Running load limited to 9.99 MW</t>
  </si>
  <si>
    <t>Real</t>
  </si>
  <si>
    <t>24INR0502</t>
  </si>
  <si>
    <t>Medina City BESS</t>
  </si>
  <si>
    <t>Regis Medina, LLC</t>
  </si>
  <si>
    <t>Station Name (TDSP Station Code): MEDINA; Load/Load Transformer Name: L_MEDICI9_1Y; PTI BUS number: 7430; Voltage in kV (Transmission Level): 69kV
Transformers: 3x  4000kVA 800VAC Δ - 12.47kVA Υ
12,000 MVA connected, Running load limited to 9.99 MW</t>
  </si>
  <si>
    <t>Tap 345kV (Bus #5400) SPRUCE – (Bus #5475) VON_ROSE Ckt 1;</t>
  </si>
  <si>
    <t>Tap 345kV (Bus #5400) SPRUCE – (Bus #5231) HOWARD_5 Ckt 1</t>
  </si>
  <si>
    <t>28INR0427</t>
  </si>
  <si>
    <t>Ouroboros Grid BESS 4</t>
  </si>
  <si>
    <t>Ouroboros Grid BESS Unit 4</t>
  </si>
  <si>
    <t>79500 Palmito 345kV</t>
  </si>
  <si>
    <t>28INR0428</t>
  </si>
  <si>
    <t>Ouroboros Grid BESS 5</t>
  </si>
  <si>
    <t>Ouroboros Grid BESS Unit 5</t>
  </si>
  <si>
    <t>79500 Palmito 345KV</t>
  </si>
  <si>
    <t>28INR0429</t>
  </si>
  <si>
    <t>Ouroboros Grid BESS 6</t>
  </si>
  <si>
    <t>Ouroboros Grid BESS Unit 6</t>
  </si>
  <si>
    <t>#47150 HOC 138kV</t>
  </si>
  <si>
    <t>8437 Rincon 138kV</t>
  </si>
  <si>
    <t>Saddlehorn Energy Storage, LLC</t>
  </si>
  <si>
    <t>Tap 138 kV Wichita Falls Cogen (#1498) – Pleasant Valley Switch (#1450)</t>
  </si>
  <si>
    <t>tap Salt Mine (#23846) to Bulldog (#23833) 138kV</t>
  </si>
  <si>
    <t>28INR0385</t>
  </si>
  <si>
    <t>Galaxy Solar 2</t>
  </si>
  <si>
    <t>Hoke Solar Project, LLC</t>
  </si>
  <si>
    <t xml:space="preserve">Hoke Solar Project, LLC </t>
  </si>
  <si>
    <t>Vaquero II Solar LLC</t>
  </si>
  <si>
    <t>Vaquero II Storage LLC</t>
  </si>
  <si>
    <t>23INR0088</t>
  </si>
  <si>
    <t>Nockenut Springs Solar 1</t>
  </si>
  <si>
    <t>Pecan Springs Energy, LLC</t>
  </si>
  <si>
    <t>tap 345kV 5133 Elm Creek - 5915 STP ckt 1</t>
  </si>
  <si>
    <t>24INR0007</t>
  </si>
  <si>
    <t>Nockenut Springs Solar 2</t>
  </si>
  <si>
    <t>25INR0010</t>
  </si>
  <si>
    <t>Nockenut Springs Solar 3</t>
  </si>
  <si>
    <t>25INR0193</t>
  </si>
  <si>
    <t>Nockenut Springs Solar 4</t>
  </si>
  <si>
    <t>The 345 kV Elm Creek - South Texas Project Line (Bus #5133 - #5915)</t>
  </si>
  <si>
    <t>25INR0280</t>
  </si>
  <si>
    <t>Nockenut Springs Solar 5</t>
  </si>
  <si>
    <t>Tap 345 kV 5133 Elm Creek - 5915 South Texas Project</t>
  </si>
  <si>
    <t>29INR0318</t>
  </si>
  <si>
    <t>Nockenut Springs Storage 1</t>
  </si>
  <si>
    <t>Tap the 345 kV Elm Creek (#5133) - Shaula (#5380) Line, CPS</t>
  </si>
  <si>
    <t>29INR0319</t>
  </si>
  <si>
    <t>Nockenut Springs Storage 2</t>
  </si>
  <si>
    <t>29INR0320</t>
  </si>
  <si>
    <t>Nockenut Springs Storage 3</t>
  </si>
  <si>
    <t>Tap 345kV 1444 Brown Switch – 60040 Bluff Creek Switch &amp; 1444 Brown Switch – 11406 Central Bluff Switch</t>
  </si>
  <si>
    <t>Tango Lily BESS</t>
  </si>
  <si>
    <t>Tango Lily Solar</t>
  </si>
  <si>
    <t>29INR0199</t>
  </si>
  <si>
    <t>Kilby1 Part 6 Large Block Combined Cycle</t>
  </si>
  <si>
    <t>CC</t>
  </si>
  <si>
    <t>Anatole Renewable Energy LLC</t>
  </si>
  <si>
    <t>28INR0411</t>
  </si>
  <si>
    <t>Black Creek BESS</t>
  </si>
  <si>
    <t>Francitas Renewables LLC</t>
  </si>
  <si>
    <t>New tap between line Bigfoot4A (8221) - MooreSw8 (5827)</t>
  </si>
  <si>
    <t>&lt;6902&gt;&lt;TALTY_RC&gt;&lt;138kV&gt;</t>
  </si>
  <si>
    <t>27INR0625</t>
  </si>
  <si>
    <t>Hornet Energy Storage SLF</t>
  </si>
  <si>
    <t>Hornet Energy Storage LLC</t>
  </si>
  <si>
    <t>23901 OZARKTRAIL_5 345kV</t>
  </si>
  <si>
    <t>Kegans BESS (Houston IV BESS)</t>
  </si>
  <si>
    <t>28INR0438</t>
  </si>
  <si>
    <t>Moss Rock Storage</t>
  </si>
  <si>
    <t>Invenergy Storage Development LLC</t>
  </si>
  <si>
    <t>#7070 Goldthwaite 138kV</t>
  </si>
  <si>
    <t>26INR0714</t>
  </si>
  <si>
    <t>Pavlov BESS2</t>
  </si>
  <si>
    <t>Matagorda Clean Energy Center, LLC</t>
  </si>
  <si>
    <t>New DESR on the coordinates above tie at 12.47kV to: TSP Station Name: Pavlov TSP Station Code: PAVLOV Load Name: 138_13_1 Bus #: PTI Bus Number: 8608 Voltage (Transmission level kV): 138kV Node (load/load XFMR in NMMS), Tranformer: LD01</t>
  </si>
  <si>
    <t>Tap 138kV #1322 Big Spring Switch – #1366 Big Spring CRMWD</t>
  </si>
  <si>
    <t>138kV Wichita Falls Cogen (Bus #1498)</t>
  </si>
  <si>
    <t>1698 Sulphur Springs Switch and 3174 Canton Switch 138 kV</t>
  </si>
  <si>
    <t>27INR0620</t>
  </si>
  <si>
    <t>st gall IIIA Storage</t>
  </si>
  <si>
    <t>38355 LEON_CRK 138kV</t>
  </si>
  <si>
    <t>27INR0621</t>
  </si>
  <si>
    <t>st gall IIIB Storage</t>
  </si>
  <si>
    <t>Majewski Storage LLC</t>
  </si>
  <si>
    <t>345kV Muleshoe (59922)</t>
  </si>
  <si>
    <t>345kV Muleshoe (59922)
Transmission line</t>
  </si>
  <si>
    <t>27INR0624</t>
  </si>
  <si>
    <t>Helion BESS</t>
  </si>
  <si>
    <t>27INR0623</t>
  </si>
  <si>
    <t>Helion Solar</t>
  </si>
  <si>
    <t>Helion Solar LLC</t>
  </si>
  <si>
    <t>Limewood Bell Renewables, LLC</t>
  </si>
  <si>
    <t>Tap 345KV 23900 ALIBATES - 23914 TULECNYN CKT1 &amp; CKT2</t>
  </si>
  <si>
    <t>#60404 Solstice Substation 345 kV</t>
  </si>
  <si>
    <t>28INR0157</t>
  </si>
  <si>
    <t>Axtell BESS</t>
  </si>
  <si>
    <t>PP Axtell BESS LLC</t>
  </si>
  <si>
    <t>25INR0601</t>
  </si>
  <si>
    <t>East Bernard BESS</t>
  </si>
  <si>
    <t>Regis East Bernard LLC</t>
  </si>
  <si>
    <t xml:space="preserve">Station Name: East Bernard
Station Code: EB
ERCOT Load Name: TR2
ERCOT BUS #: 44190
Voltage (Transmission level kV): 138
Node associated with load XFMR: 8045
CNP 5-Digit Code: E_BERN
Short Code: EB TR2
Feeder: EB-81
CNP XFMR #: EB TR2
</t>
  </si>
  <si>
    <t>29INR0105</t>
  </si>
  <si>
    <t>Falls County Storage</t>
  </si>
  <si>
    <t>Aurora Solar LLC</t>
  </si>
  <si>
    <t>3711 BALSW 345kV</t>
  </si>
  <si>
    <t>5231 HOWARD RD 345 kV</t>
  </si>
  <si>
    <t>29INR0106</t>
  </si>
  <si>
    <t>Kalina Storage</t>
  </si>
  <si>
    <t>&lt;8606&gt; &lt;GODDARD&gt; &lt;345&gt;</t>
  </si>
  <si>
    <t>25INR0769</t>
  </si>
  <si>
    <t>Kleimann BESS</t>
  </si>
  <si>
    <t>Columbus Clean Energy Center, LLC</t>
  </si>
  <si>
    <t>New DESR on the coordinates above tie at 12.47kV to: TSP Station Name: Kleimann TSP Station Code: KLEIMA Load Name: LOAD1 Bus #: PTI Bus Number: 78115 Voltage (Transmission level kV): 138kV Node (load/load XFMR in NMMS), Tranformer: LD01</t>
  </si>
  <si>
    <t>9073 HOLMAN 345 kV</t>
  </si>
  <si>
    <t>27INR0555</t>
  </si>
  <si>
    <t>Montezuma Storage</t>
  </si>
  <si>
    <t>Montezuma Storage LLC</t>
  </si>
  <si>
    <t>L_GLIDDE8_1Y; Bus number - 7258 138KV</t>
  </si>
  <si>
    <t>24INR0011</t>
  </si>
  <si>
    <t>Pinnington Storage</t>
  </si>
  <si>
    <t>Hecate Energy Longhorn Storage LLC</t>
  </si>
  <si>
    <t>tap both 345kV 1430 Graham - 1436 Parker 345kV lines</t>
  </si>
  <si>
    <t>25INR0604</t>
  </si>
  <si>
    <t>Pledger BESS</t>
  </si>
  <si>
    <t>Regis Pledger LLC</t>
  </si>
  <si>
    <t>29.188382, -95.911558
CNP Pledger Substation
LONG Name: PLEDGER
Short Name: PG
ERCOT Bus #: 43120
ERCOT Load Name: TR2
Connectivity Node: TR2</t>
  </si>
  <si>
    <t>23INR0183</t>
  </si>
  <si>
    <t>Pradera Storage</t>
  </si>
  <si>
    <t>Pradera Storage, LLC</t>
  </si>
  <si>
    <t>tap 345 kV Lobo 80219 - Fowlerton 5709 ckt #2</t>
  </si>
  <si>
    <t>27INR0618</t>
  </si>
  <si>
    <t>Prairie Point Energy Storage I</t>
  </si>
  <si>
    <t>Prairie Point LLC</t>
  </si>
  <si>
    <t>27INR0619</t>
  </si>
  <si>
    <t>Prairie Point Energy Storage II</t>
  </si>
  <si>
    <t>27INR0107</t>
  </si>
  <si>
    <t xml:space="preserve">Starlight Storage </t>
  </si>
  <si>
    <t>Tap 138kV 7070 Goldthwaite – 77074 San Saba Switch</t>
  </si>
  <si>
    <t>29INR0332</t>
  </si>
  <si>
    <t>White Star Energy Storage</t>
  </si>
  <si>
    <t>White Star Energy Storage, LLC</t>
  </si>
  <si>
    <t>Milton Substation 78583 L_MILTON8_1Y</t>
  </si>
  <si>
    <t>23INR0026</t>
  </si>
  <si>
    <t xml:space="preserve">Baker Branch Solar </t>
  </si>
  <si>
    <t>Mockingbird Solar Center, LLC</t>
  </si>
  <si>
    <t>tap 345kV 1692 Paris - 1690 Valley</t>
  </si>
  <si>
    <t>23INR0091</t>
  </si>
  <si>
    <t>Cascade Solar</t>
  </si>
  <si>
    <t>Cascade Solar Energy, LLC</t>
  </si>
  <si>
    <t>43180 SAVANAH 345 kV</t>
  </si>
  <si>
    <t xml:space="preserve">Tap 138 kV 5723 Los Angeles </t>
  </si>
  <si>
    <t xml:space="preserve">Tap 138kV 5723 Los Angeles
</t>
  </si>
  <si>
    <t xml:space="preserve">Hecate Energy Harley Hand Storage LLC </t>
  </si>
  <si>
    <t>59912 GALVANI 345</t>
  </si>
  <si>
    <t>22INR0392</t>
  </si>
  <si>
    <t>Kalina Solar</t>
  </si>
  <si>
    <t xml:space="preserve">8606 Goddard 345kV </t>
  </si>
  <si>
    <t>Tap 1167 Mustang_8 to 11206 Dillion_P8 138 kV</t>
  </si>
  <si>
    <t>Miller Bend Energy , LLC</t>
  </si>
  <si>
    <t>Miller Bend Energy, LLC</t>
  </si>
  <si>
    <t>Tap 345kV #60707 Kirchhoff -  #60515 Clear Crossing CKT-1</t>
  </si>
  <si>
    <t>29INR0275</t>
  </si>
  <si>
    <t>Richardson McClung Ranch BESS</t>
  </si>
  <si>
    <t>Rising Star Energy Center, LLC</t>
  </si>
  <si>
    <t>33285 Rising Star 138 kV</t>
  </si>
  <si>
    <t>29INR0274</t>
  </si>
  <si>
    <t>Richardson McClung Ranch Solar</t>
  </si>
  <si>
    <t>Waterloo BESS, LLC</t>
  </si>
  <si>
    <t>Waterloo Solar 1, LLC</t>
  </si>
  <si>
    <t>Tap 138kV Ash Creek Switch (Bus #3473) – Revolution Switch (Bus #3387)</t>
  </si>
  <si>
    <t>19INR0120</t>
  </si>
  <si>
    <t>Sherbino II Wind repower</t>
  </si>
  <si>
    <t>Sherbino II Wind Farm LLC</t>
  </si>
  <si>
    <t>38430 TN White Baker 138kV</t>
  </si>
  <si>
    <t>20INR0019</t>
  </si>
  <si>
    <t>Trinity Hills Wind repower</t>
  </si>
  <si>
    <t>Trinity Hills Wind Farm LLC</t>
  </si>
  <si>
    <t>17002 Garvey Rd 345kV</t>
  </si>
  <si>
    <t>Bee Branch IA LLCBee Branch IA LLC</t>
  </si>
  <si>
    <t>Desert Palm BESS, LLC</t>
  </si>
  <si>
    <t>Diamante BESS</t>
  </si>
  <si>
    <t>BESS DIAMANTE LLC</t>
  </si>
  <si>
    <t>40600 ROANS__POI_5 345kV</t>
  </si>
  <si>
    <t>Enfinity Cedar</t>
  </si>
  <si>
    <t>EG Cedar LLC</t>
  </si>
  <si>
    <t>138kV Newton T.Busby Substation (60356)</t>
  </si>
  <si>
    <t>Irion</t>
  </si>
  <si>
    <t>Double Tap 345kV Parker (1436) - Benbrook (1873 and 1869) DCKT</t>
  </si>
  <si>
    <t>Pentarise BESS</t>
  </si>
  <si>
    <t>Pentarise BESS, LLC</t>
  </si>
  <si>
    <t>138 kV Pig Creek (#60393)</t>
  </si>
  <si>
    <t>Quadspring BESS</t>
  </si>
  <si>
    <t>Quadspring BESS, LLC</t>
  </si>
  <si>
    <t>138 kV ANDRANCHT_8(#1081) - Loving_8(#1092)</t>
  </si>
  <si>
    <t>Loving</t>
  </si>
  <si>
    <t>Spur Energy Storage</t>
  </si>
  <si>
    <t>Spur Energy Storage, LLC</t>
  </si>
  <si>
    <t>Tap 345kV (1429) JACKSBRO_5 - (11736) BIRDDOG_5</t>
  </si>
  <si>
    <t>Stafford Hill BESS</t>
  </si>
  <si>
    <t>Colorado Clean Energy Center, LLC</t>
  </si>
  <si>
    <t>New DESR on the coordinates above tie at 12.47kV to: TSP Station Name: Stafford Hill TSP Station Code: STAFHI Load Name: LOAD1 Bus #: PTI Bus Number: 78520 Voltage (Transmission level kV): 138kV Node (load/load XFMR in NMMS), Tranformer: LD01</t>
  </si>
  <si>
    <t>Tidwell Prairie IIA LLC</t>
  </si>
  <si>
    <t>Drane switch #3295</t>
  </si>
  <si>
    <t>27INR0115</t>
  </si>
  <si>
    <t>29INR0356</t>
  </si>
  <si>
    <t>30INR0100</t>
  </si>
  <si>
    <t>30INR0099</t>
  </si>
  <si>
    <t>28INR0278</t>
  </si>
  <si>
    <t>25INR0768</t>
  </si>
  <si>
    <t>HRMS_SLR_UNIT1</t>
  </si>
  <si>
    <t>GODY_SLR_SOLAR1</t>
  </si>
  <si>
    <t>GODY_SLR_SOLAR2</t>
  </si>
  <si>
    <t>GODY_SLR_BESS1</t>
  </si>
  <si>
    <t>QTUM_SLR_UNIT1</t>
  </si>
  <si>
    <t>QTUM_SLR_UNIT2</t>
  </si>
  <si>
    <t>QNTMFTM_BESS1</t>
  </si>
  <si>
    <t>QNTMFTM_BESS2</t>
  </si>
  <si>
    <t>SOLC_SLR_UNIT1</t>
  </si>
  <si>
    <t>SOLC_SLR_UNIT2</t>
  </si>
  <si>
    <t>SOLC_SLR_BESS1</t>
  </si>
  <si>
    <t>SOLC_SLR_BESS2</t>
  </si>
  <si>
    <t>BCK_UNIT1</t>
  </si>
  <si>
    <t>BCK_UNIT2</t>
  </si>
  <si>
    <t>BUFFALO CREEK U1</t>
  </si>
  <si>
    <t>BUFFALO CREEK U2</t>
  </si>
  <si>
    <t>BCK_BESS1</t>
  </si>
  <si>
    <t>HERMES SOLAR</t>
  </si>
  <si>
    <t>HERMES STORAGE</t>
  </si>
  <si>
    <t>LAMAR</t>
  </si>
  <si>
    <t>MRG GOODY STORAGE</t>
  </si>
  <si>
    <t>QUANTUM SOLAR</t>
  </si>
  <si>
    <t>QUANTUM STORAGE</t>
  </si>
  <si>
    <t>SOLACE SOLAR</t>
  </si>
  <si>
    <t>SOLACE STORAGE</t>
  </si>
  <si>
    <t>FORT BEND</t>
  </si>
  <si>
    <t>BUFFALO CREEK BESS</t>
  </si>
  <si>
    <t>Operational Co-located Projects as of July 31, 2026</t>
  </si>
  <si>
    <t>Summary of Battery Request for Information as of  July 31, 2026</t>
  </si>
  <si>
    <t>Stand-Alone Battery Storage Projects Based on the July 2026 GIS Report</t>
  </si>
  <si>
    <t>Battery Energy Storage Projects Co-Located with Thermal Generation Projects Based on the July 2026 GIS Report</t>
  </si>
  <si>
    <t>Battery Energy Storage Projects Co-Located with Wind Projects Based on the July 2026 GIS Report</t>
  </si>
  <si>
    <t>Battery Energy Storage Projects Co-Located with Solar Projects Based on the July 2026 GIS Report</t>
  </si>
  <si>
    <t>Battery Energy Storage Summary Based on July 2026 GIS Report</t>
  </si>
  <si>
    <t>Clear Fork Creek Solar</t>
  </si>
  <si>
    <t>Cold Creek Solar and Storage LLC</t>
  </si>
  <si>
    <t>Rosula Storage LLC</t>
  </si>
  <si>
    <t>Tap 138 kV (Bus #5506) FURHMANSB8 - (Bus #‎5584) VANDERBLTSW8</t>
  </si>
  <si>
    <t>345kv Avanzada7A (80235)</t>
  </si>
  <si>
    <t>Tap 138-kV Weimar (7254) to Schulenburg (7252)</t>
  </si>
  <si>
    <t>29INR0212</t>
  </si>
  <si>
    <t>Rosenix Solar</t>
  </si>
  <si>
    <t>Rosenix Solar, LLC</t>
  </si>
  <si>
    <t xml:space="preserve">Cattleman (#10053)  – Gasconades (#76030) </t>
  </si>
  <si>
    <t>29INR0213</t>
  </si>
  <si>
    <t>Rosenix Storage</t>
  </si>
  <si>
    <t>MORGAN CREEK (#1030) - GASCONADES (#76030)</t>
  </si>
  <si>
    <t>Velociraptor BESS I, LLC</t>
  </si>
  <si>
    <t>Velociraptor BESS II, LLC</t>
  </si>
  <si>
    <t>Tap Wolf (#11010) - Reiter Switch (#18544) Ckt1 345KV</t>
  </si>
  <si>
    <t>Velociraptor Solar I, LLC</t>
  </si>
  <si>
    <t>Velociraptor Solar II, LLC</t>
  </si>
  <si>
    <t>Yellow Leaf Energy Storage LLC</t>
  </si>
  <si>
    <t>29INR0264</t>
  </si>
  <si>
    <t>Victory Ellis  – Gas</t>
  </si>
  <si>
    <t>Victory Ellis, LLC</t>
  </si>
  <si>
    <t>2466 BIGONION_5 345kV</t>
  </si>
  <si>
    <t>28INR0529</t>
  </si>
  <si>
    <t>Victory Ellis–BESS</t>
  </si>
  <si>
    <t>2466 BIGSW 345kV</t>
  </si>
  <si>
    <t>29INR0324</t>
  </si>
  <si>
    <t>Ashtrom Marigold BESS SLF</t>
  </si>
  <si>
    <t>Marigold BESS LLC</t>
  </si>
  <si>
    <t>860 GIRVINSW 345kV</t>
  </si>
  <si>
    <t>345 kV Tiger Creek Switch (#3379)</t>
  </si>
  <si>
    <t>CORUSCANT BESS</t>
  </si>
  <si>
    <t>Dove Wing Energy Center, LLC</t>
  </si>
  <si>
    <t>30INR0140</t>
  </si>
  <si>
    <t>Enfinity Primrose</t>
  </si>
  <si>
    <t>EG Primrose LLC</t>
  </si>
  <si>
    <t xml:space="preserve">(741) DYEMOUND Substation 138kV </t>
  </si>
  <si>
    <t>27INR0646</t>
  </si>
  <si>
    <t>Files BESS SLF</t>
  </si>
  <si>
    <t>Files BESS</t>
  </si>
  <si>
    <t>Tap 345kV Bus1#152333 FILES Solar - BUS2#3389 Fort Smith Switch</t>
  </si>
  <si>
    <t>Friendswood Energy Storage</t>
  </si>
  <si>
    <t>Friendswood Energy Storage LLC</t>
  </si>
  <si>
    <t>Great Rock Storage LLC</t>
  </si>
  <si>
    <t xml:space="preserve">Midland Energy Storage </t>
  </si>
  <si>
    <t>Midland Energy Storage LLC</t>
  </si>
  <si>
    <t>Odessa Energy Storage</t>
  </si>
  <si>
    <t>Odessa Energy Storage LLC,</t>
  </si>
  <si>
    <t>RAMHORNH_5 - 31875</t>
  </si>
  <si>
    <t>RamhornH_5 - 31875</t>
  </si>
  <si>
    <t>27INR0627</t>
  </si>
  <si>
    <t xml:space="preserve">Redbird BESS </t>
  </si>
  <si>
    <t xml:space="preserve">Redbird BESS, LLC </t>
  </si>
  <si>
    <t>44090 Cedar Creek 345kV</t>
  </si>
  <si>
    <t>the Knapp Sub (bus# 1310) – Union Switch (bus# 18555)</t>
  </si>
  <si>
    <t>30INR0112</t>
  </si>
  <si>
    <t>Short River BESS</t>
  </si>
  <si>
    <t xml:space="preserve"> Horizon Energy Storage Greenfield Project Holdings LLC</t>
  </si>
  <si>
    <t>7456 LOP3378 138kV</t>
  </si>
  <si>
    <t>30INR0111</t>
  </si>
  <si>
    <t>Tradition BESS</t>
  </si>
  <si>
    <t xml:space="preserve">32878 Greens Prairie 138kV
 </t>
  </si>
  <si>
    <t>Burleson</t>
  </si>
  <si>
    <t>Wichita Falls Energy Storage</t>
  </si>
  <si>
    <t>Wichita Falls Energy Storage LLC</t>
  </si>
  <si>
    <t>Young County Energy Storage</t>
  </si>
  <si>
    <t>Young County Energy Storage LLC</t>
  </si>
  <si>
    <t>19INR0085</t>
  </si>
  <si>
    <t xml:space="preserve">Blue Jay Solar </t>
  </si>
  <si>
    <t>SS Completed, FIS Completed, IA</t>
  </si>
  <si>
    <t>Blue Jay Solar I, LLC</t>
  </si>
  <si>
    <t>4 Iola 138kV</t>
  </si>
  <si>
    <t>Not Required</t>
  </si>
  <si>
    <t>21INR0538</t>
  </si>
  <si>
    <t xml:space="preserve">Blue Jay Solar II </t>
  </si>
  <si>
    <t>SS Completed, FIS Started, IA</t>
  </si>
  <si>
    <t>26INR0001</t>
  </si>
  <si>
    <t>Turin TxHSR TPSS HN-6</t>
  </si>
  <si>
    <t>SS Completed, FIS Started, No IA</t>
  </si>
  <si>
    <t>Texas Central Rail Holdings, LLC</t>
  </si>
  <si>
    <t>8 Crutchfield 138kV</t>
  </si>
  <si>
    <t>OT</t>
  </si>
  <si>
    <t>26INR0004</t>
  </si>
  <si>
    <t>GRIMES SOLAR</t>
  </si>
  <si>
    <t>CG Grimes County LLC</t>
  </si>
  <si>
    <t xml:space="preserve">40600 Roans Prairie 345kV </t>
  </si>
  <si>
    <t>SS Completed, FIS Completed, No IA</t>
  </si>
  <si>
    <t>26INR0370</t>
  </si>
  <si>
    <t>Central Power Station</t>
  </si>
  <si>
    <t xml:space="preserve">Hydra-Gen Energy Unlimited </t>
  </si>
  <si>
    <t xml:space="preserve">967 Gibbons Creek 345kV </t>
  </si>
  <si>
    <t>27INR0379</t>
  </si>
  <si>
    <t>Scrap Iron Solar</t>
  </si>
  <si>
    <t>Energiekontor US Texas SP 15 LLC</t>
  </si>
  <si>
    <t>Tap 138kV (#9) Bedias - (#25) North Zulch</t>
  </si>
  <si>
    <t>29INR0333</t>
  </si>
  <si>
    <t>Tyler Rose Power Plant 1</t>
  </si>
  <si>
    <t>SS Started, FIS Started, No IA</t>
  </si>
  <si>
    <t>ProEnergy Services, LLC</t>
  </si>
  <si>
    <t>Tap 345 kV Circuit 18 (#44920) Mission - (#967) Gibbons Creek</t>
  </si>
  <si>
    <t>29INR0336</t>
  </si>
  <si>
    <t>Tyler Rose Power Plant 2</t>
  </si>
  <si>
    <t xml:space="preserve"> ProEnergy Services, LLC</t>
  </si>
  <si>
    <t>GIM Project Details - Large Generators</t>
  </si>
  <si>
    <t>GIM Study Phase</t>
  </si>
  <si>
    <t>Screening Study Started</t>
  </si>
  <si>
    <t>Screening Study Complete</t>
  </si>
  <si>
    <t>FIS Requested</t>
  </si>
  <si>
    <t>FIS Approved</t>
  </si>
  <si>
    <t>Economic Study Required</t>
  </si>
  <si>
    <t>Air Permit</t>
  </si>
  <si>
    <t>GHG Permit</t>
  </si>
  <si>
    <t>Water Availability</t>
  </si>
  <si>
    <t>Meets Planning</t>
  </si>
  <si>
    <t>Meets All Planning</t>
  </si>
  <si>
    <t>Construction Start</t>
  </si>
  <si>
    <t>Construction End</t>
  </si>
  <si>
    <t>Change indicators: Proj Name, MW</t>
  </si>
  <si>
    <t>Approval Date for</t>
  </si>
  <si>
    <t xml:space="preserve">Guide Section 6.9(1) </t>
  </si>
  <si>
    <t>Guide Section 6.9</t>
  </si>
  <si>
    <t>Meets Planning Guide</t>
  </si>
  <si>
    <t>Size, COD, SFS/NtP, FIS Request,</t>
  </si>
  <si>
    <t xml:space="preserve">Submission of Proof of </t>
  </si>
  <si>
    <t xml:space="preserve">Requirements for </t>
  </si>
  <si>
    <t xml:space="preserve"> QSA (Section 5.9) </t>
  </si>
  <si>
    <t>Status Change INA-to-PLN</t>
  </si>
  <si>
    <t>Site Control</t>
  </si>
  <si>
    <t xml:space="preserve">Inclusion in Planning </t>
  </si>
  <si>
    <t>Inclusion in Planning</t>
  </si>
  <si>
    <t>Prerequisites</t>
  </si>
  <si>
    <t>Models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</si>
</sst>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
    <numFmt numFmtId="165" formatCode="#,##0.0_);\(#,##0.0\)"/>
    <numFmt numFmtId="166" formatCode="mm/dd/yyyy"/>
  </numFmts>
  <fonts count="19">
    <font>
      <sz val="11"/>
      <color theme="1"/>
      <name val="Calibri"/>
      <family val="2"/>
      <scheme val="minor"/>
    </font>
    <font>
      <sz val="11"/>
      <color theme="1"/>
      <name val="Calibri"/>
      <family val="2"/>
      <scheme val="minor"/>
    </font>
    <font>
      <b/>
      <sz val="11"/>
      <color theme="1"/>
      <name val="Calibri"/>
      <family val="2"/>
      <scheme val="minor"/>
    </font>
    <font>
      <sz val="10"/>
      <color theme="1"/>
      <name val="Andale WT"/>
      <family val="2"/>
    </font>
    <font>
      <sz val="10"/>
      <color rgb="FF333333"/>
      <name val="Andale WT"/>
      <family val="2"/>
    </font>
    <font>
      <b/>
      <sz val="10"/>
      <color theme="1"/>
      <name val="Andale WT"/>
      <family val="2"/>
    </font>
    <font>
      <sz val="10"/>
      <color rgb="FF454545"/>
      <name val="Andale WT"/>
      <family val="2"/>
    </font>
    <font>
      <b/>
      <sz val="12"/>
      <color theme="1"/>
      <name val="Andale WT"/>
      <family val="2"/>
    </font>
    <font>
      <sz val="10"/>
      <color theme="1"/>
      <name val="Tahoma"/>
      <family val="2"/>
    </font>
    <font>
      <b/>
      <sz val="14"/>
      <color theme="1"/>
      <name val="Andale WT"/>
      <family val="2"/>
    </font>
    <font>
      <b/>
      <sz val="10"/>
      <color theme="1"/>
      <name val="Tahoma"/>
      <family val="2"/>
    </font>
    <font>
      <sz val="10"/>
      <color theme="1"/>
      <name val="Arial"/>
      <family val="2"/>
    </font>
    <font>
      <sz val="11"/>
      <color rgb="FFFF0000"/>
      <name val="Calibri"/>
      <family val="2"/>
      <scheme val="minor"/>
    </font>
    <font>
      <sz val="10"/>
      <name val="Arial"/>
      <family val="2"/>
    </font>
    <font>
      <sz val="10"/>
      <color theme="1"/>
      <name val="Andale WT"/>
    </font>
    <font>
      <b/>
      <sz val="10"/>
      <color theme="1"/>
      <name val="Andale WT"/>
    </font>
    <font>
      <u/>
      <sz val="10"/>
      <color theme="1"/>
      <name val="Tahoma"/>
      <family val="2"/>
    </font>
    <font>
      <b/>
      <sz val="10"/>
      <color theme="1"/>
      <name val="Arial"/>
      <family val="2"/>
    </font>
    <font>
      <b/>
      <sz val="10"/>
      <color rgb="FF454545"/>
      <name val="Andale WT"/>
      <family val="2"/>
    </font>
  </fonts>
  <fills count="6">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medium">
        <color indexed="64"/>
      </left>
      <right/>
      <top/>
      <bottom/>
      <diagonal/>
    </border>
    <border>
      <left/>
      <right style="medium">
        <color auto="1"/>
      </right>
      <top/>
      <bottom/>
      <diagonal/>
    </border>
    <border>
      <left/>
      <right style="medium">
        <color auto="1"/>
      </right>
      <top/>
      <bottom style="medium">
        <color auto="1"/>
      </bottom>
      <diagonal/>
    </border>
    <border>
      <left style="thin">
        <color auto="1"/>
      </left>
      <right/>
      <top style="medium">
        <color auto="1"/>
      </top>
      <bottom style="medium">
        <color auto="1"/>
      </bottom>
      <diagonal/>
    </border>
    <border>
      <left style="thin">
        <color auto="1"/>
      </left>
      <right/>
      <top/>
      <bottom/>
      <diagonal/>
    </border>
    <border>
      <left style="thin">
        <color auto="1"/>
      </left>
      <right/>
      <top/>
      <bottom style="medium">
        <color auto="1"/>
      </bottom>
      <diagonal/>
    </border>
    <border>
      <left/>
      <right/>
      <top/>
      <bottom style="thin">
        <color indexed="64"/>
      </bottom>
      <diagonal/>
    </border>
    <border>
      <left/>
      <right/>
      <top style="medium">
        <color indexed="64"/>
      </top>
      <bottom/>
      <diagonal/>
    </border>
    <border>
      <left/>
      <right/>
      <top/>
      <bottom style="medium">
        <color indexed="64"/>
      </bottom>
      <diagonal/>
    </border>
    <border>
      <left/>
      <right style="medium">
        <color auto="1"/>
      </right>
      <top style="medium">
        <color auto="1"/>
      </top>
      <bottom/>
      <diagonal/>
    </border>
    <border>
      <left style="medium">
        <color indexed="64"/>
      </left>
      <right/>
      <top style="medium">
        <color indexed="64"/>
      </top>
      <bottom/>
      <diagonal/>
    </border>
    <border>
      <left style="medium">
        <color auto="1"/>
      </left>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auto="1"/>
      </right>
      <top style="medium">
        <color auto="1"/>
      </top>
      <bottom style="medium">
        <color auto="1"/>
      </bottom>
      <diagonal/>
    </border>
    <border>
      <left/>
      <right style="thin">
        <color auto="1"/>
      </right>
      <top/>
      <bottom/>
      <diagonal/>
    </border>
    <border>
      <left/>
      <right style="thin">
        <color indexed="64"/>
      </right>
      <top style="thin">
        <color indexed="64"/>
      </top>
      <bottom style="thin">
        <color indexed="64"/>
      </bottom>
      <diagonal/>
    </border>
    <border>
      <left/>
      <right style="thin">
        <color auto="1"/>
      </right>
      <top/>
      <bottom style="medium">
        <color indexed="64"/>
      </bottom>
      <diagonal/>
    </border>
    <border>
      <left style="medium">
        <color auto="1"/>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auto="1"/>
      </right>
      <top/>
      <bottom style="medium">
        <color rgb="FFE2E2E2"/>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cellStyleXfs>
  <cellXfs count="172">
    <xf numFmtId="0" fontId="0" fillId="0" borderId="0" xfId="0"/>
    <xf numFmtId="0" fontId="2" fillId="0" borderId="11" xfId="0" applyFont="1" applyBorder="1"/>
    <xf numFmtId="0" fontId="0" fillId="0" borderId="11" xfId="0" applyBorder="1"/>
    <xf numFmtId="0" fontId="3" fillId="0" borderId="0" xfId="0" applyFont="1" applyAlignment="1">
      <alignment vertical="top"/>
    </xf>
    <xf numFmtId="0" fontId="2" fillId="0" borderId="11" xfId="0" applyFont="1" applyBorder="1" applyAlignment="1">
      <alignment horizontal="center"/>
    </xf>
    <xf numFmtId="0" fontId="8" fillId="0" borderId="0" xfId="3"/>
    <xf numFmtId="0" fontId="5" fillId="0" borderId="0" xfId="3" applyFont="1" applyAlignment="1">
      <alignment horizontal="left" vertical="center"/>
    </xf>
    <xf numFmtId="0" fontId="3" fillId="0" borderId="0" xfId="3" applyFont="1" applyAlignment="1">
      <alignment horizontal="left" vertical="center"/>
    </xf>
    <xf numFmtId="0" fontId="6" fillId="0" borderId="0" xfId="0" applyFont="1" applyAlignment="1">
      <alignment horizontal="left" vertical="top"/>
    </xf>
    <xf numFmtId="0" fontId="0" fillId="2" borderId="3" xfId="0" applyFill="1" applyBorder="1"/>
    <xf numFmtId="0" fontId="3" fillId="2" borderId="6" xfId="0" applyFont="1" applyFill="1" applyBorder="1" applyAlignment="1">
      <alignment horizontal="center" vertical="center"/>
    </xf>
    <xf numFmtId="0" fontId="0" fillId="0" borderId="12" xfId="0" applyBorder="1" applyAlignment="1">
      <alignment horizontal="left"/>
    </xf>
    <xf numFmtId="0" fontId="0" fillId="0" borderId="3" xfId="0" applyBorder="1"/>
    <xf numFmtId="0" fontId="12" fillId="0" borderId="0" xfId="0" applyFont="1"/>
    <xf numFmtId="0" fontId="13" fillId="0" borderId="23" xfId="0" applyFont="1" applyBorder="1" applyAlignment="1">
      <alignment horizontal="left"/>
    </xf>
    <xf numFmtId="0" fontId="13" fillId="0" borderId="20" xfId="0" applyFont="1" applyBorder="1" applyAlignment="1">
      <alignment horizontal="left"/>
    </xf>
    <xf numFmtId="0" fontId="13" fillId="0" borderId="13" xfId="0" applyFont="1" applyBorder="1" applyAlignment="1">
      <alignment horizontal="left"/>
    </xf>
    <xf numFmtId="0" fontId="0" fillId="0" borderId="11" xfId="0" applyBorder="1" applyAlignment="1">
      <alignment horizontal="center"/>
    </xf>
    <xf numFmtId="164" fontId="6" fillId="0" borderId="0" xfId="0" applyNumberFormat="1" applyFont="1" applyAlignment="1">
      <alignment horizontal="right" vertical="top"/>
    </xf>
    <xf numFmtId="3" fontId="6" fillId="0" borderId="0" xfId="0" applyNumberFormat="1" applyFont="1" applyAlignment="1">
      <alignment horizontal="right" vertical="top"/>
    </xf>
    <xf numFmtId="0" fontId="13" fillId="0" borderId="24" xfId="0" applyFont="1" applyBorder="1" applyAlignment="1">
      <alignment horizontal="left"/>
    </xf>
    <xf numFmtId="0" fontId="13" fillId="0" borderId="21" xfId="0" applyFont="1" applyBorder="1" applyAlignment="1">
      <alignment horizontal="left"/>
    </xf>
    <xf numFmtId="0" fontId="15" fillId="0" borderId="0" xfId="3" applyFont="1" applyAlignment="1">
      <alignment horizontal="left" vertical="center"/>
    </xf>
    <xf numFmtId="0" fontId="3" fillId="3" borderId="6" xfId="0" applyFont="1" applyFill="1" applyBorder="1" applyAlignment="1">
      <alignment horizontal="center" vertical="center"/>
    </xf>
    <xf numFmtId="0" fontId="0" fillId="3" borderId="9" xfId="0" applyFill="1" applyBorder="1"/>
    <xf numFmtId="0" fontId="0" fillId="2" borderId="9" xfId="0" applyFill="1" applyBorder="1"/>
    <xf numFmtId="14" fontId="0" fillId="0" borderId="0" xfId="0" applyNumberFormat="1"/>
    <xf numFmtId="9" fontId="0" fillId="0" borderId="11" xfId="2" applyFont="1" applyBorder="1" applyAlignment="1">
      <alignment horizontal="center"/>
    </xf>
    <xf numFmtId="9" fontId="2" fillId="0" borderId="11" xfId="2" applyFont="1" applyBorder="1" applyAlignment="1">
      <alignment horizontal="center"/>
    </xf>
    <xf numFmtId="3" fontId="0" fillId="0" borderId="11" xfId="0" applyNumberFormat="1" applyBorder="1" applyAlignment="1">
      <alignment horizontal="center"/>
    </xf>
    <xf numFmtId="3" fontId="0" fillId="0" borderId="11" xfId="1" applyNumberFormat="1" applyFont="1" applyFill="1" applyBorder="1" applyAlignment="1">
      <alignment horizontal="center"/>
    </xf>
    <xf numFmtId="3" fontId="0" fillId="0" borderId="11" xfId="1" applyNumberFormat="1" applyFont="1" applyBorder="1" applyAlignment="1">
      <alignment horizontal="center"/>
    </xf>
    <xf numFmtId="3" fontId="2" fillId="0" borderId="11" xfId="0" applyNumberFormat="1" applyFont="1" applyBorder="1" applyAlignment="1">
      <alignment horizontal="center"/>
    </xf>
    <xf numFmtId="3" fontId="2" fillId="0" borderId="11" xfId="1" applyNumberFormat="1" applyFont="1" applyFill="1" applyBorder="1" applyAlignment="1">
      <alignment horizontal="center"/>
    </xf>
    <xf numFmtId="0" fontId="17" fillId="0" borderId="0" xfId="0" applyFont="1" applyAlignment="1">
      <alignment wrapText="1"/>
    </xf>
    <xf numFmtId="14" fontId="0" fillId="0" borderId="12" xfId="0" applyNumberFormat="1" applyBorder="1" applyAlignment="1">
      <alignment horizontal="left"/>
    </xf>
    <xf numFmtId="14" fontId="6" fillId="0" borderId="0" xfId="0" applyNumberFormat="1" applyFont="1" applyAlignment="1">
      <alignment horizontal="right" vertical="top"/>
    </xf>
    <xf numFmtId="14" fontId="6" fillId="0" borderId="0" xfId="0" applyNumberFormat="1" applyFont="1" applyAlignment="1">
      <alignment horizontal="left" vertical="top"/>
    </xf>
    <xf numFmtId="0" fontId="0" fillId="0" borderId="0" xfId="0" applyAlignment="1">
      <alignment horizontal="center"/>
    </xf>
    <xf numFmtId="0" fontId="11" fillId="0" borderId="0" xfId="0" applyFont="1" applyAlignment="1">
      <alignment horizontal="left" vertical="center"/>
    </xf>
    <xf numFmtId="0" fontId="13" fillId="0" borderId="0" xfId="0" applyFont="1" applyAlignment="1">
      <alignment horizontal="left"/>
    </xf>
    <xf numFmtId="0" fontId="13" fillId="0" borderId="20" xfId="0" applyFont="1" applyBorder="1" applyAlignment="1">
      <alignment horizontal="center"/>
    </xf>
    <xf numFmtId="1" fontId="13" fillId="0" borderId="20" xfId="0" applyNumberFormat="1" applyFont="1" applyBorder="1" applyAlignment="1">
      <alignment horizontal="center"/>
    </xf>
    <xf numFmtId="0" fontId="13" fillId="0" borderId="21" xfId="0" applyFont="1" applyBorder="1" applyAlignment="1">
      <alignment horizontal="center"/>
    </xf>
    <xf numFmtId="1" fontId="13" fillId="0" borderId="21" xfId="0" applyNumberFormat="1" applyFont="1" applyBorder="1" applyAlignment="1">
      <alignment horizontal="center"/>
    </xf>
    <xf numFmtId="165" fontId="11" fillId="0" borderId="22" xfId="0" applyNumberFormat="1" applyFont="1" applyBorder="1" applyAlignment="1">
      <alignment horizontal="center"/>
    </xf>
    <xf numFmtId="165" fontId="11" fillId="0" borderId="14" xfId="0" applyNumberFormat="1" applyFont="1" applyBorder="1" applyAlignment="1">
      <alignment horizontal="center"/>
    </xf>
    <xf numFmtId="165" fontId="13" fillId="0" borderId="14" xfId="0" applyNumberFormat="1" applyFont="1" applyBorder="1" applyAlignment="1">
      <alignment horizontal="center"/>
    </xf>
    <xf numFmtId="165" fontId="11" fillId="0" borderId="15" xfId="0" applyNumberFormat="1" applyFont="1" applyBorder="1" applyAlignment="1">
      <alignment horizontal="center"/>
    </xf>
    <xf numFmtId="0" fontId="17" fillId="0" borderId="30" xfId="0" applyFont="1" applyBorder="1" applyAlignment="1">
      <alignment wrapText="1"/>
    </xf>
    <xf numFmtId="0" fontId="11" fillId="0" borderId="0" xfId="0" applyFont="1" applyAlignment="1">
      <alignment vertical="center"/>
    </xf>
    <xf numFmtId="0" fontId="13" fillId="0" borderId="0" xfId="0" applyFont="1" applyAlignment="1">
      <alignment horizontal="center"/>
    </xf>
    <xf numFmtId="1" fontId="13" fillId="0" borderId="0" xfId="0" applyNumberFormat="1" applyFont="1" applyAlignment="1">
      <alignment horizontal="center"/>
    </xf>
    <xf numFmtId="0" fontId="0" fillId="0" borderId="13" xfId="0" applyBorder="1"/>
    <xf numFmtId="0" fontId="6" fillId="4" borderId="0" xfId="0" applyFont="1" applyFill="1" applyAlignment="1">
      <alignment horizontal="left" vertical="top"/>
    </xf>
    <xf numFmtId="14" fontId="6" fillId="4" borderId="0" xfId="0" applyNumberFormat="1" applyFont="1" applyFill="1" applyAlignment="1">
      <alignment horizontal="left" vertical="top"/>
    </xf>
    <xf numFmtId="0" fontId="0" fillId="2" borderId="6" xfId="0" applyFill="1" applyBorder="1"/>
    <xf numFmtId="0" fontId="0" fillId="2" borderId="9" xfId="0" applyFill="1" applyBorder="1" applyAlignment="1">
      <alignment horizontal="center"/>
    </xf>
    <xf numFmtId="0" fontId="11"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5" fillId="0" borderId="0" xfId="0" applyFont="1" applyAlignment="1">
      <alignment vertical="top"/>
    </xf>
    <xf numFmtId="0" fontId="0" fillId="0" borderId="0" xfId="0"/>
    <xf numFmtId="0" fontId="7" fillId="0" borderId="12" xfId="0" applyFont="1" applyBorder="1" applyAlignment="1">
      <alignment vertical="top"/>
    </xf>
    <xf numFmtId="0" fontId="0" fillId="0" borderId="12" xfId="0" applyBorder="1"/>
    <xf numFmtId="0" fontId="11" fillId="0" borderId="0" xfId="0" applyFont="1" applyAlignment="1">
      <alignment horizontal="left" wrapText="1"/>
    </xf>
    <xf numFmtId="0" fontId="8" fillId="0" borderId="0" xfId="3"/>
    <xf numFmtId="0" fontId="9" fillId="0" borderId="0" xfId="3" applyFont="1" applyAlignment="1">
      <alignment horizontal="left" vertical="center"/>
    </xf>
    <xf numFmtId="0" fontId="3" fillId="0" borderId="0" xfId="3" applyFont="1" applyAlignment="1">
      <alignment horizontal="left" vertical="center"/>
    </xf>
    <xf numFmtId="0" fontId="8" fillId="0" borderId="0" xfId="3" applyAlignment="1">
      <alignment horizontal="left" vertical="top" wrapText="1"/>
    </xf>
    <xf numFmtId="0" fontId="4" fillId="2" borderId="25" xfId="0" applyFont="1" applyFill="1" applyBorder="1" applyAlignment="1">
      <alignment horizontal="center" vertical="center"/>
    </xf>
    <xf numFmtId="0" fontId="0" fillId="2" borderId="26" xfId="0" applyFill="1" applyBorder="1"/>
    <xf numFmtId="0" fontId="0" fillId="2" borderId="27" xfId="0" applyFill="1" applyBorder="1"/>
    <xf numFmtId="14" fontId="4" fillId="2" borderId="2" xfId="0" applyNumberFormat="1" applyFont="1" applyFill="1" applyBorder="1" applyAlignment="1">
      <alignment horizontal="center" vertical="center"/>
    </xf>
    <xf numFmtId="14" fontId="0" fillId="2" borderId="6" xfId="0" applyNumberFormat="1" applyFill="1" applyBorder="1"/>
    <xf numFmtId="14" fontId="0" fillId="2" borderId="9" xfId="0" applyNumberFormat="1" applyFill="1" applyBorder="1"/>
    <xf numFmtId="14" fontId="4" fillId="2" borderId="16" xfId="0" applyNumberFormat="1" applyFont="1" applyFill="1" applyBorder="1" applyAlignment="1">
      <alignment horizontal="center" vertical="center"/>
    </xf>
    <xf numFmtId="14" fontId="0" fillId="2" borderId="17" xfId="0" applyNumberFormat="1" applyFill="1" applyBorder="1"/>
    <xf numFmtId="14" fontId="0" fillId="2" borderId="18" xfId="0" applyNumberFormat="1" applyFill="1" applyBorder="1"/>
    <xf numFmtId="0" fontId="0" fillId="0" borderId="0" xfId="0" applyAlignment="1">
      <alignment horizontal="center"/>
    </xf>
    <xf numFmtId="0" fontId="7" fillId="0" borderId="12" xfId="0" applyFont="1" applyBorder="1" applyAlignment="1">
      <alignment horizontal="left" vertical="top"/>
    </xf>
    <xf numFmtId="0" fontId="3" fillId="0" borderId="0" xfId="0" applyFont="1" applyAlignment="1">
      <alignment vertical="top"/>
    </xf>
    <xf numFmtId="0" fontId="4" fillId="2" borderId="2" xfId="0" applyFont="1" applyFill="1" applyBorder="1" applyAlignment="1">
      <alignment horizontal="center" vertical="center"/>
    </xf>
    <xf numFmtId="0" fontId="0" fillId="2" borderId="6" xfId="0" applyFill="1" applyBorder="1"/>
    <xf numFmtId="0" fontId="0" fillId="2" borderId="9" xfId="0" applyFill="1" applyBorder="1"/>
    <xf numFmtId="0" fontId="0" fillId="2" borderId="6" xfId="0" applyFill="1" applyBorder="1" applyAlignment="1">
      <alignment horizontal="center"/>
    </xf>
    <xf numFmtId="0" fontId="0" fillId="2" borderId="9" xfId="0" applyFill="1" applyBorder="1" applyAlignment="1">
      <alignment horizontal="center"/>
    </xf>
    <xf numFmtId="0" fontId="4" fillId="2" borderId="1" xfId="0" applyFont="1" applyFill="1" applyBorder="1" applyAlignment="1">
      <alignment horizontal="center" vertical="center"/>
    </xf>
    <xf numFmtId="0" fontId="0" fillId="2" borderId="5" xfId="0" applyFill="1" applyBorder="1"/>
    <xf numFmtId="0" fontId="0" fillId="2" borderId="8" xfId="0" applyFill="1" applyBorder="1"/>
    <xf numFmtId="0" fontId="4" fillId="2" borderId="16" xfId="0" applyFont="1" applyFill="1" applyBorder="1" applyAlignment="1">
      <alignment horizontal="center" vertical="center"/>
    </xf>
    <xf numFmtId="0" fontId="0" fillId="2" borderId="17" xfId="0" applyFill="1" applyBorder="1"/>
    <xf numFmtId="0" fontId="0" fillId="2" borderId="18" xfId="0" applyFill="1" applyBorder="1"/>
    <xf numFmtId="0" fontId="4" fillId="2" borderId="28" xfId="0" applyFont="1" applyFill="1" applyBorder="1" applyAlignment="1">
      <alignment horizontal="center" vertical="center"/>
    </xf>
    <xf numFmtId="0" fontId="0" fillId="2" borderId="29" xfId="0" applyFill="1" applyBorder="1"/>
    <xf numFmtId="0" fontId="0" fillId="2" borderId="31" xfId="0" applyFill="1" applyBorder="1"/>
    <xf numFmtId="0" fontId="4" fillId="0" borderId="2" xfId="0" applyFont="1" applyBorder="1" applyAlignment="1">
      <alignment horizontal="center" vertical="center"/>
    </xf>
    <xf numFmtId="0" fontId="0" fillId="0" borderId="6" xfId="0" applyBorder="1"/>
    <xf numFmtId="0" fontId="0" fillId="0" borderId="9" xfId="0" applyBorder="1"/>
    <xf numFmtId="14" fontId="4" fillId="0" borderId="2" xfId="0" applyNumberFormat="1" applyFont="1" applyBorder="1" applyAlignment="1">
      <alignment horizontal="center" vertical="center"/>
    </xf>
    <xf numFmtId="14" fontId="0" fillId="0" borderId="6" xfId="0" applyNumberFormat="1" applyBorder="1"/>
    <xf numFmtId="14" fontId="0" fillId="0" borderId="9" xfId="0" applyNumberFormat="1" applyBorder="1"/>
    <xf numFmtId="0" fontId="4" fillId="0" borderId="1" xfId="0" applyFont="1" applyBorder="1" applyAlignment="1">
      <alignment horizontal="center" vertical="center"/>
    </xf>
    <xf numFmtId="0" fontId="0" fillId="0" borderId="5" xfId="0" applyBorder="1"/>
    <xf numFmtId="0" fontId="0" fillId="0" borderId="8" xfId="0" applyBorder="1"/>
    <xf numFmtId="14" fontId="4" fillId="2" borderId="4" xfId="0" applyNumberFormat="1" applyFont="1" applyFill="1" applyBorder="1" applyAlignment="1">
      <alignment horizontal="center" vertical="center"/>
    </xf>
    <xf numFmtId="14" fontId="0" fillId="2" borderId="7" xfId="0" applyNumberFormat="1" applyFill="1" applyBorder="1"/>
    <xf numFmtId="14" fontId="0" fillId="2" borderId="10" xfId="0" applyNumberFormat="1" applyFill="1" applyBorder="1"/>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0" fillId="0" borderId="7" xfId="0" applyBorder="1"/>
    <xf numFmtId="0" fontId="0" fillId="0" borderId="10" xfId="0" applyBorder="1"/>
    <xf numFmtId="14" fontId="4" fillId="0" borderId="4" xfId="0" applyNumberFormat="1" applyFont="1" applyBorder="1" applyAlignment="1">
      <alignment horizontal="center" vertical="center"/>
    </xf>
    <xf numFmtId="14" fontId="0" fillId="0" borderId="7" xfId="0" applyNumberFormat="1" applyBorder="1"/>
    <xf numFmtId="14" fontId="0" fillId="0" borderId="10" xfId="0" applyNumberFormat="1" applyBorder="1"/>
    <xf numFmtId="0" fontId="4" fillId="0" borderId="16" xfId="0" applyFont="1" applyBorder="1" applyAlignment="1">
      <alignment horizontal="center" vertical="center"/>
    </xf>
    <xf numFmtId="0" fontId="0" fillId="0" borderId="17" xfId="0" applyBorder="1"/>
    <xf numFmtId="0" fontId="0" fillId="0" borderId="18" xfId="0" applyBorder="1"/>
    <xf numFmtId="0" fontId="0" fillId="0" borderId="19" xfId="0" applyBorder="1" applyAlignment="1">
      <alignment horizontal="center"/>
    </xf>
    <xf numFmtId="0" fontId="4" fillId="2" borderId="4" xfId="0" applyFont="1" applyFill="1" applyBorder="1" applyAlignment="1">
      <alignment horizontal="center" vertical="center"/>
    </xf>
    <xf numFmtId="0" fontId="0" fillId="2" borderId="7" xfId="0" applyFill="1" applyBorder="1" applyAlignment="1">
      <alignment horizontal="center"/>
    </xf>
    <xf numFmtId="0" fontId="14" fillId="0" borderId="0" xfId="0" applyFont="1" applyAlignment="1">
      <alignment horizontal="left" vertical="top"/>
    </xf>
    <xf numFmtId="0" fontId="4" fillId="2" borderId="2" xfId="0" applyFont="1" applyFill="1" applyBorder="1" applyAlignment="1">
      <alignment horizontal="center" vertical="center" wrapText="1"/>
    </xf>
    <xf numFmtId="0" fontId="0" fillId="2" borderId="6" xfId="0" applyFill="1" applyBorder="1" applyAlignment="1">
      <alignment wrapText="1"/>
    </xf>
    <xf numFmtId="0" fontId="0" fillId="2" borderId="9" xfId="0" applyFill="1" applyBorder="1" applyAlignment="1">
      <alignment wrapText="1"/>
    </xf>
    <xf numFmtId="0" fontId="6" fillId="0" borderId="0" xfId="0" applyFont="1" applyAlignment="1">
      <alignment horizontal="left" vertical="top" wrapText="1"/>
    </xf>
    <xf numFmtId="0" fontId="0" fillId="0" borderId="0" xfId="0" applyAlignment="1">
      <alignment wrapText="1"/>
    </xf>
    <xf numFmtId="0" fontId="0" fillId="2" borderId="3" xfId="0" applyFill="1" applyBorder="1" applyAlignment="1">
      <alignment horizontal="center"/>
    </xf>
    <xf numFmtId="14" fontId="0" fillId="2" borderId="6" xfId="0" applyNumberFormat="1" applyFill="1" applyBorder="1" applyAlignment="1">
      <alignment horizontal="center"/>
    </xf>
    <xf numFmtId="14" fontId="0" fillId="2" borderId="9" xfId="0" applyNumberFormat="1" applyFill="1" applyBorder="1" applyAlignment="1">
      <alignment horizontal="center"/>
    </xf>
    <xf numFmtId="0" fontId="6" fillId="0" borderId="0" xfId="0" applyFont="1" applyAlignment="1">
      <alignment horizontal="center" vertical="top"/>
    </xf>
    <xf numFmtId="14" fontId="6" fillId="0" borderId="0" xfId="0" applyNumberFormat="1" applyFont="1" applyAlignment="1">
      <alignment horizontal="center" vertical="top"/>
    </xf>
    <xf numFmtId="3" fontId="6" fillId="0" borderId="0" xfId="0" applyNumberFormat="1" applyFont="1" applyAlignment="1">
      <alignment horizontal="center" vertical="top"/>
    </xf>
    <xf numFmtId="0" fontId="0" fillId="0" borderId="3" xfId="0" applyBorder="1" applyAlignment="1">
      <alignment horizontal="center"/>
    </xf>
    <xf numFmtId="0" fontId="0" fillId="0" borderId="6" xfId="0" applyBorder="1" applyAlignment="1">
      <alignment horizontal="center"/>
    </xf>
    <xf numFmtId="14" fontId="0" fillId="0" borderId="6" xfId="0" applyNumberFormat="1" applyBorder="1" applyAlignment="1">
      <alignment horizontal="center"/>
    </xf>
    <xf numFmtId="0" fontId="0" fillId="0" borderId="17" xfId="0" applyBorder="1" applyAlignment="1">
      <alignment horizontal="center"/>
    </xf>
    <xf numFmtId="0" fontId="0" fillId="0" borderId="9" xfId="0" applyBorder="1" applyAlignment="1">
      <alignment horizontal="center"/>
    </xf>
    <xf numFmtId="14" fontId="0" fillId="0" borderId="9" xfId="0" applyNumberFormat="1" applyBorder="1" applyAlignment="1">
      <alignment horizontal="center"/>
    </xf>
    <xf numFmtId="0" fontId="0" fillId="0" borderId="18" xfId="0" applyBorder="1" applyAlignment="1">
      <alignment horizontal="center"/>
    </xf>
    <xf numFmtId="0" fontId="0" fillId="3" borderId="9" xfId="0" applyFill="1" applyBorder="1" applyAlignment="1">
      <alignment horizontal="center"/>
    </xf>
    <xf numFmtId="0" fontId="6" fillId="5" borderId="0" xfId="0" applyFont="1" applyFill="1" applyAlignment="1">
      <alignment horizontal="left" vertical="top"/>
    </xf>
    <xf numFmtId="0" fontId="6" fillId="5" borderId="0" xfId="0" applyFont="1" applyFill="1" applyAlignment="1">
      <alignment horizontal="left" vertical="top" wrapText="1"/>
    </xf>
    <xf numFmtId="0" fontId="6" fillId="5" borderId="0" xfId="0" applyFont="1" applyFill="1" applyAlignment="1">
      <alignment horizontal="center" vertical="top"/>
    </xf>
    <xf numFmtId="14" fontId="6" fillId="5" borderId="0" xfId="0" applyNumberFormat="1" applyFont="1" applyFill="1" applyAlignment="1">
      <alignment horizontal="center" vertical="top"/>
    </xf>
    <xf numFmtId="3" fontId="6" fillId="5" borderId="0" xfId="0" applyNumberFormat="1" applyFont="1" applyFill="1" applyAlignment="1">
      <alignment horizontal="center" vertical="top"/>
    </xf>
    <xf numFmtId="14" fontId="6" fillId="5" borderId="0" xfId="0" applyNumberFormat="1" applyFont="1" applyFill="1" applyAlignment="1">
      <alignment horizontal="left" vertical="top"/>
    </xf>
    <xf numFmtId="0" fontId="0" fillId="5" borderId="0" xfId="0" applyFill="1"/>
    <xf numFmtId="0" fontId="18" fillId="5" borderId="0" xfId="0" applyFont="1" applyFill="1" applyAlignment="1">
      <alignment horizontal="left" vertical="top"/>
    </xf>
    <xf numFmtId="0" fontId="18" fillId="5" borderId="0" xfId="0" applyFont="1" applyFill="1" applyAlignment="1">
      <alignment horizontal="left" vertical="top" wrapText="1"/>
    </xf>
    <xf numFmtId="0" fontId="18" fillId="5" borderId="0" xfId="0" applyFont="1" applyFill="1" applyAlignment="1">
      <alignment horizontal="center" vertical="top"/>
    </xf>
    <xf numFmtId="14" fontId="18" fillId="5" borderId="0" xfId="0" applyNumberFormat="1" applyFont="1" applyFill="1" applyAlignment="1">
      <alignment horizontal="center" vertical="top"/>
    </xf>
    <xf numFmtId="3" fontId="18" fillId="5" borderId="0" xfId="0" applyNumberFormat="1" applyFont="1" applyFill="1" applyAlignment="1">
      <alignment horizontal="center" vertical="top"/>
    </xf>
    <xf numFmtId="14" fontId="18" fillId="5" borderId="0" xfId="0" applyNumberFormat="1" applyFont="1" applyFill="1" applyAlignment="1">
      <alignment horizontal="left" vertical="top"/>
    </xf>
    <xf numFmtId="0" fontId="2" fillId="5" borderId="0" xfId="0" applyFont="1" applyFill="1"/>
    <xf numFmtId="0" fontId="0" fillId="2" borderId="10" xfId="0" applyFill="1" applyBorder="1" applyAlignment="1">
      <alignment horizontal="center"/>
    </xf>
    <xf numFmtId="0" fontId="6" fillId="0" borderId="32" xfId="0" applyFont="1" applyBorder="1" applyAlignment="1">
      <alignment horizontal="left" vertical="top"/>
    </xf>
    <xf numFmtId="0" fontId="6" fillId="0" borderId="33" xfId="0" applyFont="1" applyBorder="1" applyAlignment="1">
      <alignment horizontal="left" vertical="top"/>
    </xf>
    <xf numFmtId="0" fontId="6" fillId="0" borderId="33" xfId="0" applyFont="1" applyBorder="1" applyAlignment="1">
      <alignment horizontal="left" vertical="top" wrapText="1"/>
    </xf>
    <xf numFmtId="166" fontId="6" fillId="0" borderId="33" xfId="0" applyNumberFormat="1" applyFont="1" applyBorder="1" applyAlignment="1">
      <alignment horizontal="left" vertical="top"/>
    </xf>
    <xf numFmtId="164" fontId="6" fillId="0" borderId="33" xfId="0" applyNumberFormat="1" applyFont="1" applyBorder="1" applyAlignment="1">
      <alignment horizontal="right" vertical="top"/>
    </xf>
    <xf numFmtId="0" fontId="0" fillId="0" borderId="33" xfId="0" applyBorder="1"/>
    <xf numFmtId="0" fontId="0" fillId="0" borderId="34" xfId="0" applyBorder="1"/>
    <xf numFmtId="3" fontId="6" fillId="0" borderId="33" xfId="0" applyNumberFormat="1" applyFont="1" applyBorder="1" applyAlignment="1">
      <alignment horizontal="right" vertical="top"/>
    </xf>
    <xf numFmtId="0" fontId="4" fillId="2" borderId="3"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0" fillId="2" borderId="7" xfId="0" applyFill="1" applyBorder="1"/>
    <xf numFmtId="0" fontId="5" fillId="2" borderId="9" xfId="0" applyFont="1" applyFill="1" applyBorder="1" applyAlignment="1">
      <alignment horizontal="center" vertical="center"/>
    </xf>
    <xf numFmtId="0" fontId="0" fillId="2" borderId="10" xfId="0" applyFill="1" applyBorder="1"/>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05000" cy="952500"/>
    <xdr:pic>
      <xdr:nvPicPr>
        <xdr:cNvPr id="2" name="Ercot_2016.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905000" cy="9525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905000" cy="952500"/>
    <xdr:pic>
      <xdr:nvPicPr>
        <xdr:cNvPr id="2" name="Ercot_2016.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905000" cy="952500"/>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905000" cy="952500"/>
    <xdr:pic>
      <xdr:nvPicPr>
        <xdr:cNvPr id="3" name="Ercot_2016.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1905000" cy="952500"/>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05000" cy="952500"/>
    <xdr:pic>
      <xdr:nvPicPr>
        <xdr:cNvPr id="2" name="Ercot_2016.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905000" cy="95250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905000" cy="952500"/>
    <xdr:pic>
      <xdr:nvPicPr>
        <xdr:cNvPr id="2" name="Ercot_2016.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905000" cy="952500"/>
        </a:xfrm>
        <a:prstGeom prst="rect">
          <a:avLst/>
        </a:prstGeom>
        <a:noFill/>
        <a:ln>
          <a:noFill/>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905000" cy="952500"/>
    <xdr:pic>
      <xdr:nvPicPr>
        <xdr:cNvPr id="2" name="Ercot_2016.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905000" cy="952500"/>
        </a:xfrm>
        <a:prstGeom prst="rect">
          <a:avLst/>
        </a:prstGeom>
        <a:noFill/>
        <a:ln>
          <a:noFill/>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905000" cy="952500"/>
    <xdr:pic>
      <xdr:nvPicPr>
        <xdr:cNvPr id="5" name="Ercot_2016.png">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stretch>
          <a:fillRect/>
        </a:stretch>
      </xdr:blipFill>
      <xdr:spPr>
        <a:xfrm>
          <a:off x="0" y="0"/>
          <a:ext cx="1905000" cy="952500"/>
        </a:xfrm>
        <a:prstGeom prst="rect">
          <a:avLst/>
        </a:prstGeom>
        <a:noFill/>
        <a:ln>
          <a:noFill/>
        </a:ln>
      </xdr:spPr>
    </xdr:pic>
    <xdr:clientData/>
  </xdr:oneCellAnchor>
  <xdr:twoCellAnchor editAs="oneCell">
    <xdr:from>
      <xdr:col>0</xdr:col>
      <xdr:colOff>0</xdr:colOff>
      <xdr:row>8</xdr:row>
      <xdr:rowOff>0</xdr:rowOff>
    </xdr:from>
    <xdr:to>
      <xdr:col>14</xdr:col>
      <xdr:colOff>4008231</xdr:colOff>
      <xdr:row>53</xdr:row>
      <xdr:rowOff>19019</xdr:rowOff>
    </xdr:to>
    <xdr:pic>
      <xdr:nvPicPr>
        <xdr:cNvPr id="3" name="Picture 2">
          <a:extLst>
            <a:ext uri="{FF2B5EF4-FFF2-40B4-BE49-F238E27FC236}">
              <a16:creationId xmlns:a16="http://schemas.microsoft.com/office/drawing/2014/main" id="{BDA60531-61E9-5760-2996-F6ED1C3DC1C2}"/>
            </a:ext>
          </a:extLst>
        </xdr:cNvPr>
        <xdr:cNvPicPr>
          <a:picLocks noChangeAspect="1"/>
        </xdr:cNvPicPr>
      </xdr:nvPicPr>
      <xdr:blipFill>
        <a:blip xmlns:r="http://schemas.openxmlformats.org/officeDocument/2006/relationships" r:embed="rId2"/>
        <a:stretch>
          <a:fillRect/>
        </a:stretch>
      </xdr:blipFill>
      <xdr:spPr>
        <a:xfrm>
          <a:off x="0" y="1503680"/>
          <a:ext cx="12997799" cy="84314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905000" cy="952500"/>
    <xdr:pic>
      <xdr:nvPicPr>
        <xdr:cNvPr id="2" name="Ercot_2016.png">
          <a:extLst>
            <a:ext uri="{FF2B5EF4-FFF2-40B4-BE49-F238E27FC236}">
              <a16:creationId xmlns:a16="http://schemas.microsoft.com/office/drawing/2014/main" id="{210FE5BD-18DC-4AD5-9DF8-4C6F3994E6C8}"/>
            </a:ext>
          </a:extLst>
        </xdr:cNvPr>
        <xdr:cNvPicPr>
          <a:picLocks noChangeAspect="1"/>
        </xdr:cNvPicPr>
      </xdr:nvPicPr>
      <xdr:blipFill>
        <a:blip xmlns:r="http://schemas.openxmlformats.org/officeDocument/2006/relationships" r:embed="rId1"/>
        <a:stretch>
          <a:fillRect/>
        </a:stretch>
      </xdr:blipFill>
      <xdr:spPr>
        <a:xfrm>
          <a:off x="0" y="0"/>
          <a:ext cx="1905000" cy="952500"/>
        </a:xfrm>
        <a:prstGeom prst="rect">
          <a:avLst/>
        </a:prstGeom>
        <a:noFill/>
        <a:ln>
          <a:noFill/>
        </a:ln>
      </xdr:spPr>
    </xdr:pic>
    <xdr:clientData/>
  </xdr:oneCellAnchor>
  <xdr:twoCellAnchor editAs="oneCell">
    <xdr:from>
      <xdr:col>0</xdr:col>
      <xdr:colOff>0</xdr:colOff>
      <xdr:row>13</xdr:row>
      <xdr:rowOff>0</xdr:rowOff>
    </xdr:from>
    <xdr:to>
      <xdr:col>6</xdr:col>
      <xdr:colOff>121815</xdr:colOff>
      <xdr:row>30</xdr:row>
      <xdr:rowOff>103910</xdr:rowOff>
    </xdr:to>
    <xdr:pic>
      <xdr:nvPicPr>
        <xdr:cNvPr id="3" name="Picture 2">
          <a:extLst>
            <a:ext uri="{FF2B5EF4-FFF2-40B4-BE49-F238E27FC236}">
              <a16:creationId xmlns:a16="http://schemas.microsoft.com/office/drawing/2014/main" id="{C59E1865-395D-3FD6-0FC1-C52D165E6637}"/>
            </a:ext>
          </a:extLst>
        </xdr:cNvPr>
        <xdr:cNvPicPr>
          <a:picLocks noChangeAspect="1"/>
        </xdr:cNvPicPr>
      </xdr:nvPicPr>
      <xdr:blipFill>
        <a:blip xmlns:r="http://schemas.openxmlformats.org/officeDocument/2006/relationships" r:embed="rId2"/>
        <a:stretch>
          <a:fillRect/>
        </a:stretch>
      </xdr:blipFill>
      <xdr:spPr>
        <a:xfrm>
          <a:off x="0" y="2743200"/>
          <a:ext cx="12857578" cy="3212870"/>
        </a:xfrm>
        <a:prstGeom prst="rect">
          <a:avLst/>
        </a:prstGeom>
      </xdr:spPr>
    </xdr:pic>
    <xdr:clientData/>
  </xdr:twoCellAnchor>
  <xdr:twoCellAnchor editAs="oneCell">
    <xdr:from>
      <xdr:col>0</xdr:col>
      <xdr:colOff>0</xdr:colOff>
      <xdr:row>31</xdr:row>
      <xdr:rowOff>0</xdr:rowOff>
    </xdr:from>
    <xdr:to>
      <xdr:col>6</xdr:col>
      <xdr:colOff>140105</xdr:colOff>
      <xdr:row>48</xdr:row>
      <xdr:rowOff>103910</xdr:rowOff>
    </xdr:to>
    <xdr:pic>
      <xdr:nvPicPr>
        <xdr:cNvPr id="4" name="Picture 3">
          <a:extLst>
            <a:ext uri="{FF2B5EF4-FFF2-40B4-BE49-F238E27FC236}">
              <a16:creationId xmlns:a16="http://schemas.microsoft.com/office/drawing/2014/main" id="{D849B981-81E0-C97B-A81B-A71CC67192E7}"/>
            </a:ext>
          </a:extLst>
        </xdr:cNvPr>
        <xdr:cNvPicPr>
          <a:picLocks noChangeAspect="1"/>
        </xdr:cNvPicPr>
      </xdr:nvPicPr>
      <xdr:blipFill>
        <a:blip xmlns:r="http://schemas.openxmlformats.org/officeDocument/2006/relationships" r:embed="rId3"/>
        <a:stretch>
          <a:fillRect/>
        </a:stretch>
      </xdr:blipFill>
      <xdr:spPr>
        <a:xfrm>
          <a:off x="0" y="6035040"/>
          <a:ext cx="12875868" cy="32128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1905000" cy="952500"/>
    <xdr:pic>
      <xdr:nvPicPr>
        <xdr:cNvPr id="2" name="Ercot_2016.png">
          <a:extLst>
            <a:ext uri="{FF2B5EF4-FFF2-40B4-BE49-F238E27FC236}">
              <a16:creationId xmlns:a16="http://schemas.microsoft.com/office/drawing/2014/main" id="{F72CC817-26F7-4C46-A2B7-0D2D8044489F}"/>
            </a:ext>
          </a:extLst>
        </xdr:cNvPr>
        <xdr:cNvPicPr>
          <a:picLocks noChangeAspect="1"/>
        </xdr:cNvPicPr>
      </xdr:nvPicPr>
      <xdr:blipFill>
        <a:blip xmlns:r="http://schemas.openxmlformats.org/officeDocument/2006/relationships" r:embed="rId1"/>
        <a:stretch>
          <a:fillRect/>
        </a:stretch>
      </xdr:blipFill>
      <xdr:spPr>
        <a:xfrm>
          <a:off x="0" y="0"/>
          <a:ext cx="1905000" cy="952500"/>
        </a:xfrm>
        <a:prstGeom prst="rect">
          <a:avLst/>
        </a:prstGeom>
        <a:noFill/>
        <a:ln>
          <a:noFill/>
        </a:ln>
      </xdr:spPr>
    </xdr:pic>
    <xdr:clientData/>
  </xdr:oneCellAnchor>
  <xdr:oneCellAnchor>
    <xdr:from>
      <xdr:col>0</xdr:col>
      <xdr:colOff>0</xdr:colOff>
      <xdr:row>0</xdr:row>
      <xdr:rowOff>0</xdr:rowOff>
    </xdr:from>
    <xdr:ext cx="1905000" cy="952500"/>
    <xdr:pic>
      <xdr:nvPicPr>
        <xdr:cNvPr id="3" name="Ercot_2016.png">
          <a:extLst>
            <a:ext uri="{FF2B5EF4-FFF2-40B4-BE49-F238E27FC236}">
              <a16:creationId xmlns:a16="http://schemas.microsoft.com/office/drawing/2014/main" id="{56B4C935-8AF5-4A23-B1A5-B840F574291F}"/>
            </a:ext>
          </a:extLst>
        </xdr:cNvPr>
        <xdr:cNvPicPr>
          <a:picLocks noChangeAspect="1"/>
        </xdr:cNvPicPr>
      </xdr:nvPicPr>
      <xdr:blipFill>
        <a:blip xmlns:r="http://schemas.openxmlformats.org/officeDocument/2006/relationships" r:embed="rId1"/>
        <a:stretch>
          <a:fillRect/>
        </a:stretch>
      </xdr:blipFill>
      <xdr:spPr>
        <a:xfrm>
          <a:off x="0" y="0"/>
          <a:ext cx="1905000" cy="952500"/>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workbookViewId="0">
      <selection activeCell="A19" sqref="A19"/>
    </sheetView>
  </sheetViews>
  <sheetFormatPr defaultColWidth="9.140625" defaultRowHeight="12.95" customHeight="1"/>
  <cols>
    <col min="1" max="1" width="47.85546875" style="5" bestFit="1" customWidth="1"/>
    <col min="2" max="2" width="147" style="5" customWidth="1"/>
    <col min="3" max="16384" width="9.140625" style="5"/>
  </cols>
  <sheetData>
    <row r="1" spans="1:2" ht="12.95" customHeight="1">
      <c r="A1" s="66"/>
      <c r="B1" s="66"/>
    </row>
    <row r="2" spans="1:2" ht="12.95" customHeight="1">
      <c r="A2" s="66"/>
      <c r="B2" s="66"/>
    </row>
    <row r="3" spans="1:2" ht="12.95" customHeight="1">
      <c r="A3" s="66"/>
      <c r="B3" s="66"/>
    </row>
    <row r="4" spans="1:2" ht="12.95" customHeight="1">
      <c r="A4" s="66"/>
      <c r="B4" s="66"/>
    </row>
    <row r="5" spans="1:2" ht="12.95" customHeight="1">
      <c r="A5" s="66"/>
      <c r="B5" s="66"/>
    </row>
    <row r="6" spans="1:2" ht="12.95" customHeight="1">
      <c r="A6" s="66"/>
      <c r="B6" s="66"/>
    </row>
    <row r="7" spans="1:2" ht="24" customHeight="1">
      <c r="A7" s="67" t="s">
        <v>199</v>
      </c>
      <c r="B7" s="66"/>
    </row>
    <row r="8" spans="1:2" ht="12.95" customHeight="1">
      <c r="A8" s="66"/>
      <c r="B8" s="66"/>
    </row>
    <row r="9" spans="1:2" ht="12.95" customHeight="1">
      <c r="A9" s="5" t="s">
        <v>289</v>
      </c>
    </row>
    <row r="11" spans="1:2" ht="12.95" customHeight="1">
      <c r="A11" s="5" t="s">
        <v>290</v>
      </c>
    </row>
    <row r="13" spans="1:2" ht="12.95" customHeight="1">
      <c r="A13" s="68" t="s">
        <v>198</v>
      </c>
      <c r="B13" s="66"/>
    </row>
    <row r="14" spans="1:2" ht="12.75">
      <c r="A14" s="68" t="s">
        <v>501</v>
      </c>
      <c r="B14" s="66"/>
    </row>
    <row r="15" spans="1:2" ht="12.75">
      <c r="A15" s="68" t="s">
        <v>186</v>
      </c>
      <c r="B15" s="66"/>
    </row>
    <row r="16" spans="1:2" ht="12.75">
      <c r="A16" s="68" t="s">
        <v>502</v>
      </c>
      <c r="B16" s="66"/>
    </row>
    <row r="17" spans="1:2" ht="12.75">
      <c r="A17" s="68" t="s">
        <v>187</v>
      </c>
      <c r="B17" s="66"/>
    </row>
    <row r="18" spans="1:2" ht="12.75">
      <c r="A18" s="68" t="s">
        <v>188</v>
      </c>
      <c r="B18" s="66"/>
    </row>
    <row r="19" spans="1:2" ht="12.75">
      <c r="A19" s="7"/>
    </row>
    <row r="20" spans="1:2" ht="12.75">
      <c r="A20" s="22" t="s">
        <v>463</v>
      </c>
    </row>
    <row r="21" spans="1:2" ht="12.95" customHeight="1">
      <c r="A21" s="68" t="s">
        <v>461</v>
      </c>
      <c r="B21" s="66"/>
    </row>
    <row r="22" spans="1:2" ht="12.75">
      <c r="A22" s="68" t="s">
        <v>465</v>
      </c>
      <c r="B22" s="66"/>
    </row>
    <row r="23" spans="1:2" ht="12.75"/>
    <row r="24" spans="1:2" ht="30.95" customHeight="1">
      <c r="A24" s="69" t="s">
        <v>464</v>
      </c>
      <c r="B24" s="69"/>
    </row>
    <row r="26" spans="1:2" ht="80.25" customHeight="1">
      <c r="A26" s="69" t="s">
        <v>466</v>
      </c>
      <c r="B26" s="69"/>
    </row>
    <row r="28" spans="1:2" ht="12.75">
      <c r="A28" s="6" t="s">
        <v>189</v>
      </c>
      <c r="B28" s="6" t="s">
        <v>190</v>
      </c>
    </row>
    <row r="29" spans="1:2" ht="12.75">
      <c r="A29" s="7" t="s">
        <v>193</v>
      </c>
      <c r="B29" s="7" t="s">
        <v>191</v>
      </c>
    </row>
    <row r="30" spans="1:2" ht="12.75">
      <c r="A30" s="7" t="s">
        <v>194</v>
      </c>
      <c r="B30" s="7" t="s">
        <v>192</v>
      </c>
    </row>
    <row r="31" spans="1:2" ht="12.75">
      <c r="A31" s="7" t="s">
        <v>196</v>
      </c>
      <c r="B31" s="7" t="s">
        <v>195</v>
      </c>
    </row>
    <row r="32" spans="1:2" ht="12.95" customHeight="1">
      <c r="B32" s="7" t="s">
        <v>197</v>
      </c>
    </row>
  </sheetData>
  <mergeCells count="13">
    <mergeCell ref="A22:B22"/>
    <mergeCell ref="A24:B24"/>
    <mergeCell ref="A26:B26"/>
    <mergeCell ref="A21:B21"/>
    <mergeCell ref="A13:B13"/>
    <mergeCell ref="A16:B16"/>
    <mergeCell ref="A17:B17"/>
    <mergeCell ref="A18:B18"/>
    <mergeCell ref="A1:B6"/>
    <mergeCell ref="A7:B7"/>
    <mergeCell ref="A8:B8"/>
    <mergeCell ref="A14:B14"/>
    <mergeCell ref="A15:B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5CA78-D180-486E-A781-1F68ADC056B5}">
  <dimension ref="A1:O175"/>
  <sheetViews>
    <sheetView zoomScaleNormal="100" workbookViewId="0">
      <selection activeCell="A7" sqref="A7:O7"/>
    </sheetView>
  </sheetViews>
  <sheetFormatPr defaultRowHeight="15"/>
  <cols>
    <col min="1" max="1" width="34.28515625" bestFit="1" customWidth="1"/>
    <col min="2" max="2" width="21.7109375" bestFit="1" customWidth="1"/>
    <col min="3" max="3" width="12.42578125" bestFit="1" customWidth="1"/>
    <col min="4" max="4" width="19.7109375" style="38" bestFit="1" customWidth="1"/>
    <col min="5" max="5" width="13.5703125" bestFit="1" customWidth="1"/>
    <col min="7" max="7" width="11.140625" bestFit="1" customWidth="1"/>
    <col min="8" max="8" width="14.28515625" bestFit="1" customWidth="1"/>
  </cols>
  <sheetData>
    <row r="1" spans="1:15">
      <c r="A1" s="79"/>
      <c r="B1" s="79"/>
      <c r="C1" s="79"/>
      <c r="D1" s="79"/>
      <c r="E1" s="79"/>
      <c r="F1" s="79"/>
      <c r="G1" s="79"/>
      <c r="H1" s="79"/>
      <c r="I1" s="79"/>
      <c r="J1" s="79"/>
      <c r="K1" s="79"/>
      <c r="L1" s="79"/>
      <c r="M1" s="79"/>
      <c r="N1" s="79"/>
      <c r="O1" s="79"/>
    </row>
    <row r="2" spans="1:15">
      <c r="A2" s="79"/>
      <c r="B2" s="79"/>
      <c r="C2" s="79"/>
      <c r="D2" s="79"/>
      <c r="E2" s="79"/>
      <c r="F2" s="79"/>
      <c r="G2" s="79"/>
      <c r="H2" s="79"/>
      <c r="I2" s="79"/>
      <c r="J2" s="79"/>
      <c r="K2" s="79"/>
      <c r="L2" s="79"/>
      <c r="M2" s="79"/>
      <c r="N2" s="79"/>
      <c r="O2" s="79"/>
    </row>
    <row r="3" spans="1:15">
      <c r="A3" s="79"/>
      <c r="B3" s="79"/>
      <c r="C3" s="79"/>
      <c r="D3" s="79"/>
      <c r="E3" s="79"/>
      <c r="F3" s="79"/>
      <c r="G3" s="79"/>
      <c r="H3" s="79"/>
      <c r="I3" s="79"/>
      <c r="J3" s="79"/>
      <c r="K3" s="79"/>
      <c r="L3" s="79"/>
      <c r="M3" s="79"/>
      <c r="N3" s="79"/>
      <c r="O3" s="79"/>
    </row>
    <row r="4" spans="1:15">
      <c r="A4" s="79"/>
      <c r="B4" s="79"/>
      <c r="C4" s="79"/>
      <c r="D4" s="79"/>
      <c r="E4" s="79"/>
      <c r="F4" s="79"/>
      <c r="G4" s="79"/>
      <c r="H4" s="79"/>
      <c r="I4" s="79"/>
      <c r="J4" s="79"/>
      <c r="K4" s="79"/>
      <c r="L4" s="79"/>
      <c r="M4" s="79"/>
      <c r="N4" s="79"/>
      <c r="O4" s="79"/>
    </row>
    <row r="5" spans="1:15">
      <c r="A5" s="79"/>
      <c r="B5" s="79"/>
      <c r="C5" s="79"/>
      <c r="D5" s="79"/>
      <c r="E5" s="79"/>
      <c r="F5" s="79"/>
      <c r="G5" s="79"/>
      <c r="H5" s="79"/>
      <c r="I5" s="79"/>
      <c r="J5" s="79"/>
      <c r="K5" s="79"/>
      <c r="L5" s="79"/>
      <c r="M5" s="79"/>
      <c r="N5" s="79"/>
      <c r="O5" s="79"/>
    </row>
    <row r="6" spans="1:15">
      <c r="A6" s="120"/>
      <c r="B6" s="120"/>
      <c r="C6" s="120"/>
      <c r="D6" s="120"/>
      <c r="E6" s="120"/>
      <c r="F6" s="120"/>
      <c r="G6" s="120"/>
      <c r="H6" s="120"/>
      <c r="I6" s="120"/>
      <c r="J6" s="120"/>
      <c r="K6" s="120"/>
      <c r="L6" s="120"/>
      <c r="M6" s="120"/>
      <c r="N6" s="120"/>
      <c r="O6" s="120"/>
    </row>
    <row r="7" spans="1:15" ht="15.75">
      <c r="A7" s="80" t="s">
        <v>4779</v>
      </c>
      <c r="B7" s="80"/>
      <c r="C7" s="80"/>
      <c r="D7" s="80"/>
      <c r="E7" s="80"/>
      <c r="F7" s="80"/>
      <c r="G7" s="80"/>
      <c r="H7" s="80"/>
      <c r="I7" s="80"/>
      <c r="J7" s="80"/>
      <c r="K7" s="80"/>
      <c r="L7" s="80"/>
      <c r="M7" s="80"/>
      <c r="N7" s="80"/>
      <c r="O7" s="80"/>
    </row>
    <row r="9" spans="1:15">
      <c r="A9" s="61" t="s">
        <v>185</v>
      </c>
      <c r="B9" s="62"/>
      <c r="C9" s="62"/>
      <c r="D9" s="62"/>
      <c r="E9" s="62"/>
      <c r="F9" s="62"/>
      <c r="G9" s="62"/>
      <c r="H9" s="62"/>
      <c r="I9" s="62"/>
      <c r="J9" s="62"/>
      <c r="K9" s="62"/>
    </row>
    <row r="10" spans="1:15" ht="17.25" customHeight="1">
      <c r="A10" s="123" t="s">
        <v>787</v>
      </c>
      <c r="B10" s="123"/>
      <c r="C10" s="123"/>
      <c r="D10" s="123"/>
      <c r="E10" s="123"/>
      <c r="F10" s="123"/>
      <c r="G10" s="123"/>
      <c r="H10" s="123"/>
      <c r="I10" s="123"/>
      <c r="J10" s="123"/>
      <c r="K10" s="123"/>
      <c r="L10" s="123"/>
      <c r="M10" s="123"/>
      <c r="N10" s="123"/>
      <c r="O10" s="123"/>
    </row>
    <row r="11" spans="1:15" ht="29.25" customHeight="1">
      <c r="A11" s="59" t="s">
        <v>393</v>
      </c>
      <c r="B11" s="59"/>
      <c r="C11" s="59"/>
      <c r="D11" s="59"/>
      <c r="E11" s="59"/>
      <c r="F11" s="59"/>
      <c r="G11" s="59"/>
      <c r="H11" s="59"/>
      <c r="I11" s="59"/>
      <c r="J11" s="59"/>
      <c r="K11" s="59"/>
      <c r="L11" s="59"/>
      <c r="M11" s="59"/>
      <c r="N11" s="59"/>
      <c r="O11" s="59"/>
    </row>
    <row r="12" spans="1:15">
      <c r="A12" s="60" t="s">
        <v>462</v>
      </c>
      <c r="B12" s="60"/>
      <c r="C12" s="60"/>
      <c r="D12" s="60"/>
      <c r="E12" s="60"/>
      <c r="F12" s="60"/>
      <c r="G12" s="60"/>
      <c r="H12" s="60"/>
      <c r="I12" s="60"/>
      <c r="J12" s="60"/>
      <c r="K12" s="60"/>
      <c r="L12" s="60"/>
      <c r="M12" s="60"/>
      <c r="N12" s="60"/>
      <c r="O12" s="60"/>
    </row>
    <row r="13" spans="1:15" ht="15.75" thickBot="1"/>
    <row r="14" spans="1:15" ht="15.75" thickBot="1">
      <c r="A14" s="82" t="s">
        <v>367</v>
      </c>
      <c r="B14" s="82" t="s">
        <v>366</v>
      </c>
      <c r="C14" s="82" t="s">
        <v>4</v>
      </c>
      <c r="D14" s="82" t="s">
        <v>5</v>
      </c>
      <c r="E14" s="82" t="s">
        <v>368</v>
      </c>
      <c r="F14" s="82" t="s">
        <v>7</v>
      </c>
      <c r="G14" s="82" t="s">
        <v>8</v>
      </c>
      <c r="H14" s="121" t="s">
        <v>394</v>
      </c>
    </row>
    <row r="15" spans="1:15">
      <c r="A15" s="83"/>
      <c r="B15" s="83"/>
      <c r="C15" s="83"/>
      <c r="D15" s="85"/>
      <c r="E15" s="85"/>
      <c r="F15" s="85"/>
      <c r="G15" s="85"/>
      <c r="H15" s="122"/>
    </row>
    <row r="16" spans="1:15">
      <c r="A16" s="83"/>
      <c r="B16" s="83"/>
      <c r="C16" s="83"/>
      <c r="D16" s="85"/>
      <c r="E16" s="85"/>
      <c r="F16" s="85"/>
      <c r="G16" s="85"/>
      <c r="H16" s="122"/>
    </row>
    <row r="17" spans="1:8">
      <c r="A17" s="83"/>
      <c r="B17" s="83"/>
      <c r="C17" s="83"/>
      <c r="D17" s="85"/>
      <c r="E17" s="85"/>
      <c r="F17" s="85"/>
      <c r="G17" s="85"/>
      <c r="H17" s="122"/>
    </row>
    <row r="18" spans="1:8" ht="15.75" thickBot="1">
      <c r="A18" s="83"/>
      <c r="B18" s="83"/>
      <c r="C18" s="83"/>
      <c r="D18" s="85"/>
      <c r="E18" s="85"/>
      <c r="F18" s="85"/>
      <c r="G18" s="85"/>
      <c r="H18" s="122"/>
    </row>
    <row r="19" spans="1:8">
      <c r="A19" s="14" t="s">
        <v>807</v>
      </c>
      <c r="B19" s="15" t="s">
        <v>809</v>
      </c>
      <c r="C19" s="15" t="s">
        <v>812</v>
      </c>
      <c r="D19" s="41" t="s">
        <v>26</v>
      </c>
      <c r="E19" s="42">
        <v>2022</v>
      </c>
      <c r="F19" s="41" t="s">
        <v>15</v>
      </c>
      <c r="G19" s="41" t="s">
        <v>16</v>
      </c>
      <c r="H19" s="45">
        <v>35.200000000000003</v>
      </c>
    </row>
    <row r="20" spans="1:8">
      <c r="A20" s="16" t="s">
        <v>808</v>
      </c>
      <c r="B20" s="40" t="s">
        <v>810</v>
      </c>
      <c r="C20" s="40" t="s">
        <v>812</v>
      </c>
      <c r="D20" s="51" t="s">
        <v>26</v>
      </c>
      <c r="E20" s="52">
        <v>2022</v>
      </c>
      <c r="F20" s="51" t="s">
        <v>15</v>
      </c>
      <c r="G20" s="51" t="s">
        <v>16</v>
      </c>
      <c r="H20" s="46">
        <v>36.299999999999997</v>
      </c>
    </row>
    <row r="21" spans="1:8">
      <c r="A21" s="16" t="s">
        <v>811</v>
      </c>
      <c r="B21" s="40" t="s">
        <v>806</v>
      </c>
      <c r="C21" s="40" t="s">
        <v>812</v>
      </c>
      <c r="D21" s="51" t="s">
        <v>26</v>
      </c>
      <c r="E21" s="52">
        <v>2022</v>
      </c>
      <c r="F21" s="51" t="s">
        <v>178</v>
      </c>
      <c r="G21" s="51" t="s">
        <v>179</v>
      </c>
      <c r="H21" s="46">
        <v>98.9</v>
      </c>
    </row>
    <row r="22" spans="1:8">
      <c r="A22" s="16" t="s">
        <v>2132</v>
      </c>
      <c r="B22" s="40" t="s">
        <v>2127</v>
      </c>
      <c r="C22" s="40" t="s">
        <v>2133</v>
      </c>
      <c r="D22" s="51" t="s">
        <v>37</v>
      </c>
      <c r="E22" s="52">
        <v>2024</v>
      </c>
      <c r="F22" s="51" t="s">
        <v>19</v>
      </c>
      <c r="G22" s="51" t="s">
        <v>20</v>
      </c>
      <c r="H22" s="46">
        <v>195.41</v>
      </c>
    </row>
    <row r="23" spans="1:8">
      <c r="A23" s="16" t="s">
        <v>2134</v>
      </c>
      <c r="B23" s="40" t="s">
        <v>2128</v>
      </c>
      <c r="C23" s="40" t="s">
        <v>2133</v>
      </c>
      <c r="D23" s="51" t="s">
        <v>37</v>
      </c>
      <c r="E23" s="52">
        <v>2024</v>
      </c>
      <c r="F23" s="51" t="s">
        <v>15</v>
      </c>
      <c r="G23" s="51" t="s">
        <v>16</v>
      </c>
      <c r="H23" s="46">
        <v>102.97</v>
      </c>
    </row>
    <row r="24" spans="1:8">
      <c r="A24" s="16" t="s">
        <v>1786</v>
      </c>
      <c r="B24" s="40" t="s">
        <v>1788</v>
      </c>
      <c r="C24" s="40" t="s">
        <v>1790</v>
      </c>
      <c r="D24" s="51" t="s">
        <v>18</v>
      </c>
      <c r="E24" s="52">
        <v>2022</v>
      </c>
      <c r="F24" s="51" t="s">
        <v>19</v>
      </c>
      <c r="G24" s="51" t="s">
        <v>20</v>
      </c>
      <c r="H24" s="46">
        <v>132.27000000000001</v>
      </c>
    </row>
    <row r="25" spans="1:8">
      <c r="A25" s="16" t="s">
        <v>1787</v>
      </c>
      <c r="B25" s="40" t="s">
        <v>1789</v>
      </c>
      <c r="C25" s="40" t="s">
        <v>1790</v>
      </c>
      <c r="D25" s="51" t="s">
        <v>18</v>
      </c>
      <c r="E25" s="52">
        <v>2022</v>
      </c>
      <c r="F25" s="51" t="s">
        <v>19</v>
      </c>
      <c r="G25" s="51" t="s">
        <v>20</v>
      </c>
      <c r="H25" s="46">
        <v>70.83</v>
      </c>
    </row>
    <row r="26" spans="1:8">
      <c r="A26" s="16" t="s">
        <v>1791</v>
      </c>
      <c r="B26" s="40" t="s">
        <v>1792</v>
      </c>
      <c r="C26" s="40" t="s">
        <v>1790</v>
      </c>
      <c r="D26" s="51" t="s">
        <v>18</v>
      </c>
      <c r="E26" s="52">
        <v>2023</v>
      </c>
      <c r="F26" s="51" t="s">
        <v>15</v>
      </c>
      <c r="G26" s="51" t="s">
        <v>16</v>
      </c>
      <c r="H26" s="46">
        <v>80</v>
      </c>
    </row>
    <row r="27" spans="1:8">
      <c r="A27" s="16" t="s">
        <v>3671</v>
      </c>
      <c r="B27" s="40" t="s">
        <v>3674</v>
      </c>
      <c r="C27" s="40" t="s">
        <v>969</v>
      </c>
      <c r="D27" s="51" t="s">
        <v>26</v>
      </c>
      <c r="E27" s="52">
        <v>2025</v>
      </c>
      <c r="F27" s="51" t="s">
        <v>19</v>
      </c>
      <c r="G27" s="51" t="s">
        <v>20</v>
      </c>
      <c r="H27" s="46">
        <v>132.02000000000001</v>
      </c>
    </row>
    <row r="28" spans="1:8">
      <c r="A28" s="16" t="s">
        <v>3672</v>
      </c>
      <c r="B28" s="40" t="s">
        <v>3675</v>
      </c>
      <c r="C28" s="40" t="s">
        <v>969</v>
      </c>
      <c r="D28" s="51" t="s">
        <v>26</v>
      </c>
      <c r="E28" s="52">
        <v>2025</v>
      </c>
      <c r="F28" s="51" t="s">
        <v>19</v>
      </c>
      <c r="G28" s="51" t="s">
        <v>20</v>
      </c>
      <c r="H28" s="46">
        <v>139.74</v>
      </c>
    </row>
    <row r="29" spans="1:8">
      <c r="A29" s="16" t="s">
        <v>3673</v>
      </c>
      <c r="B29" s="40" t="s">
        <v>3676</v>
      </c>
      <c r="C29" s="40" t="s">
        <v>969</v>
      </c>
      <c r="D29" s="51" t="s">
        <v>26</v>
      </c>
      <c r="E29" s="52">
        <v>2025</v>
      </c>
      <c r="F29" s="51" t="s">
        <v>15</v>
      </c>
      <c r="G29" s="51" t="s">
        <v>16</v>
      </c>
      <c r="H29" s="46">
        <v>188.24</v>
      </c>
    </row>
    <row r="30" spans="1:8">
      <c r="A30" s="16" t="s">
        <v>860</v>
      </c>
      <c r="B30" s="40" t="s">
        <v>858</v>
      </c>
      <c r="C30" s="40" t="s">
        <v>859</v>
      </c>
      <c r="D30" s="51" t="s">
        <v>26</v>
      </c>
      <c r="E30" s="52">
        <v>2022</v>
      </c>
      <c r="F30" s="51" t="s">
        <v>15</v>
      </c>
      <c r="G30" s="51" t="s">
        <v>16</v>
      </c>
      <c r="H30" s="46">
        <v>51.6</v>
      </c>
    </row>
    <row r="31" spans="1:8">
      <c r="A31" s="16" t="s">
        <v>861</v>
      </c>
      <c r="B31" s="40" t="s">
        <v>857</v>
      </c>
      <c r="C31" s="40" t="s">
        <v>859</v>
      </c>
      <c r="D31" s="51" t="s">
        <v>26</v>
      </c>
      <c r="E31" s="52">
        <v>2021</v>
      </c>
      <c r="F31" s="51" t="s">
        <v>19</v>
      </c>
      <c r="G31" s="51" t="s">
        <v>20</v>
      </c>
      <c r="H31" s="46">
        <v>69</v>
      </c>
    </row>
    <row r="32" spans="1:8">
      <c r="A32" s="16" t="s">
        <v>862</v>
      </c>
      <c r="B32" s="40" t="s">
        <v>856</v>
      </c>
      <c r="C32" s="40" t="s">
        <v>859</v>
      </c>
      <c r="D32" s="51" t="s">
        <v>26</v>
      </c>
      <c r="E32" s="52">
        <v>2021</v>
      </c>
      <c r="F32" s="51" t="s">
        <v>19</v>
      </c>
      <c r="G32" s="51" t="s">
        <v>20</v>
      </c>
      <c r="H32" s="46">
        <v>141.1</v>
      </c>
    </row>
    <row r="33" spans="1:8">
      <c r="A33" s="16" t="s">
        <v>371</v>
      </c>
      <c r="B33" s="40" t="s">
        <v>372</v>
      </c>
      <c r="C33" s="40" t="s">
        <v>373</v>
      </c>
      <c r="D33" s="51" t="s">
        <v>37</v>
      </c>
      <c r="E33" s="52">
        <v>2017</v>
      </c>
      <c r="F33" s="51" t="s">
        <v>15</v>
      </c>
      <c r="G33" s="51" t="s">
        <v>16</v>
      </c>
      <c r="H33" s="46">
        <v>30</v>
      </c>
    </row>
    <row r="34" spans="1:8">
      <c r="A34" s="16" t="s">
        <v>4349</v>
      </c>
      <c r="B34" s="40" t="s">
        <v>4363</v>
      </c>
      <c r="C34" s="40" t="s">
        <v>373</v>
      </c>
      <c r="D34" s="51" t="s">
        <v>37</v>
      </c>
      <c r="E34" s="52">
        <v>2026</v>
      </c>
      <c r="F34" s="51" t="s">
        <v>15</v>
      </c>
      <c r="G34" s="51" t="s">
        <v>16</v>
      </c>
      <c r="H34" s="46">
        <v>150.9</v>
      </c>
    </row>
    <row r="35" spans="1:8">
      <c r="A35" s="16" t="s">
        <v>374</v>
      </c>
      <c r="B35" s="40" t="s">
        <v>375</v>
      </c>
      <c r="C35" s="40" t="s">
        <v>373</v>
      </c>
      <c r="D35" s="51" t="s">
        <v>37</v>
      </c>
      <c r="E35" s="52">
        <v>2013</v>
      </c>
      <c r="F35" s="51" t="s">
        <v>178</v>
      </c>
      <c r="G35" s="51" t="s">
        <v>179</v>
      </c>
      <c r="H35" s="46">
        <v>9</v>
      </c>
    </row>
    <row r="36" spans="1:8">
      <c r="A36" s="16" t="s">
        <v>376</v>
      </c>
      <c r="B36" s="40" t="s">
        <v>377</v>
      </c>
      <c r="C36" s="40" t="s">
        <v>373</v>
      </c>
      <c r="D36" s="51" t="s">
        <v>37</v>
      </c>
      <c r="E36" s="52">
        <v>2013</v>
      </c>
      <c r="F36" s="51" t="s">
        <v>178</v>
      </c>
      <c r="G36" s="51" t="s">
        <v>179</v>
      </c>
      <c r="H36" s="46">
        <v>126.4</v>
      </c>
    </row>
    <row r="37" spans="1:8">
      <c r="A37" s="16" t="s">
        <v>378</v>
      </c>
      <c r="B37" s="40" t="s">
        <v>379</v>
      </c>
      <c r="C37" s="40" t="s">
        <v>373</v>
      </c>
      <c r="D37" s="51" t="s">
        <v>37</v>
      </c>
      <c r="E37" s="52">
        <v>2020</v>
      </c>
      <c r="F37" s="51" t="s">
        <v>178</v>
      </c>
      <c r="G37" s="51" t="s">
        <v>179</v>
      </c>
      <c r="H37" s="46">
        <v>92.5</v>
      </c>
    </row>
    <row r="38" spans="1:8">
      <c r="A38" s="16" t="s">
        <v>380</v>
      </c>
      <c r="B38" s="40" t="s">
        <v>381</v>
      </c>
      <c r="C38" s="40" t="s">
        <v>373</v>
      </c>
      <c r="D38" s="51" t="s">
        <v>37</v>
      </c>
      <c r="E38" s="52">
        <v>2020</v>
      </c>
      <c r="F38" s="51" t="s">
        <v>178</v>
      </c>
      <c r="G38" s="51" t="s">
        <v>179</v>
      </c>
      <c r="H38" s="46">
        <v>6.86</v>
      </c>
    </row>
    <row r="39" spans="1:8">
      <c r="A39" s="16" t="s">
        <v>382</v>
      </c>
      <c r="B39" s="40" t="s">
        <v>383</v>
      </c>
      <c r="C39" s="40" t="s">
        <v>373</v>
      </c>
      <c r="D39" s="51" t="s">
        <v>37</v>
      </c>
      <c r="E39" s="52">
        <v>2020</v>
      </c>
      <c r="F39" s="51" t="s">
        <v>178</v>
      </c>
      <c r="G39" s="51" t="s">
        <v>179</v>
      </c>
      <c r="H39" s="46">
        <v>13.7</v>
      </c>
    </row>
    <row r="40" spans="1:8">
      <c r="A40" s="16" t="s">
        <v>384</v>
      </c>
      <c r="B40" s="40" t="s">
        <v>385</v>
      </c>
      <c r="C40" s="40" t="s">
        <v>373</v>
      </c>
      <c r="D40" s="51" t="s">
        <v>37</v>
      </c>
      <c r="E40" s="52">
        <v>2020</v>
      </c>
      <c r="F40" s="51" t="s">
        <v>178</v>
      </c>
      <c r="G40" s="51" t="s">
        <v>179</v>
      </c>
      <c r="H40" s="46">
        <v>186.5</v>
      </c>
    </row>
    <row r="41" spans="1:8">
      <c r="A41" s="16" t="s">
        <v>1804</v>
      </c>
      <c r="B41" s="40" t="s">
        <v>1793</v>
      </c>
      <c r="C41" s="40" t="s">
        <v>1805</v>
      </c>
      <c r="D41" s="51" t="s">
        <v>26</v>
      </c>
      <c r="E41" s="52">
        <v>2023</v>
      </c>
      <c r="F41" s="51" t="s">
        <v>19</v>
      </c>
      <c r="G41" s="51" t="s">
        <v>20</v>
      </c>
      <c r="H41" s="46">
        <v>127.3</v>
      </c>
    </row>
    <row r="42" spans="1:8">
      <c r="A42" s="16" t="s">
        <v>1806</v>
      </c>
      <c r="B42" s="40" t="s">
        <v>1794</v>
      </c>
      <c r="C42" s="40" t="s">
        <v>1805</v>
      </c>
      <c r="D42" s="51" t="s">
        <v>26</v>
      </c>
      <c r="E42" s="52">
        <v>2023</v>
      </c>
      <c r="F42" s="51" t="s">
        <v>19</v>
      </c>
      <c r="G42" s="51" t="s">
        <v>20</v>
      </c>
      <c r="H42" s="46">
        <v>173.9</v>
      </c>
    </row>
    <row r="43" spans="1:8">
      <c r="A43" s="16" t="s">
        <v>1807</v>
      </c>
      <c r="B43" s="40" t="s">
        <v>1795</v>
      </c>
      <c r="C43" s="40" t="s">
        <v>1805</v>
      </c>
      <c r="D43" s="51" t="s">
        <v>26</v>
      </c>
      <c r="E43" s="52">
        <v>2023</v>
      </c>
      <c r="F43" s="51" t="s">
        <v>15</v>
      </c>
      <c r="G43" s="51" t="s">
        <v>16</v>
      </c>
      <c r="H43" s="46">
        <v>51.78</v>
      </c>
    </row>
    <row r="44" spans="1:8">
      <c r="A44" s="16" t="s">
        <v>1808</v>
      </c>
      <c r="B44" s="40" t="s">
        <v>1796</v>
      </c>
      <c r="C44" s="40" t="s">
        <v>1805</v>
      </c>
      <c r="D44" s="51" t="s">
        <v>26</v>
      </c>
      <c r="E44" s="52">
        <v>2023</v>
      </c>
      <c r="F44" s="51" t="s">
        <v>15</v>
      </c>
      <c r="G44" s="51" t="s">
        <v>16</v>
      </c>
      <c r="H44" s="46">
        <v>51.78</v>
      </c>
    </row>
    <row r="45" spans="1:8">
      <c r="A45" s="16" t="s">
        <v>4778</v>
      </c>
      <c r="B45" s="40" t="s">
        <v>4768</v>
      </c>
      <c r="C45" s="40" t="s">
        <v>4777</v>
      </c>
      <c r="D45" s="51" t="s">
        <v>76</v>
      </c>
      <c r="E45" s="52">
        <v>2026</v>
      </c>
      <c r="F45" s="51" t="s">
        <v>15</v>
      </c>
      <c r="G45" s="51" t="s">
        <v>16</v>
      </c>
      <c r="H45" s="46">
        <v>251.4</v>
      </c>
    </row>
    <row r="46" spans="1:8">
      <c r="A46" s="16" t="s">
        <v>4766</v>
      </c>
      <c r="B46" s="40" t="s">
        <v>4764</v>
      </c>
      <c r="C46" s="40" t="s">
        <v>4777</v>
      </c>
      <c r="D46" s="51" t="s">
        <v>76</v>
      </c>
      <c r="E46" s="52">
        <v>2026</v>
      </c>
      <c r="F46" s="51" t="s">
        <v>19</v>
      </c>
      <c r="G46" s="51" t="s">
        <v>20</v>
      </c>
      <c r="H46" s="46">
        <v>217.5</v>
      </c>
    </row>
    <row r="47" spans="1:8">
      <c r="A47" s="16" t="s">
        <v>4767</v>
      </c>
      <c r="B47" s="40" t="s">
        <v>4765</v>
      </c>
      <c r="C47" s="40" t="s">
        <v>4777</v>
      </c>
      <c r="D47" s="51" t="s">
        <v>76</v>
      </c>
      <c r="E47" s="52">
        <v>2026</v>
      </c>
      <c r="F47" s="51" t="s">
        <v>19</v>
      </c>
      <c r="G47" s="51" t="s">
        <v>20</v>
      </c>
      <c r="H47" s="46">
        <v>221.3</v>
      </c>
    </row>
    <row r="48" spans="1:8">
      <c r="A48" s="16" t="s">
        <v>369</v>
      </c>
      <c r="B48" s="40" t="s">
        <v>370</v>
      </c>
      <c r="C48" s="40" t="s">
        <v>365</v>
      </c>
      <c r="D48" s="51" t="s">
        <v>37</v>
      </c>
      <c r="E48" s="52">
        <v>2019</v>
      </c>
      <c r="F48" s="51" t="s">
        <v>15</v>
      </c>
      <c r="G48" s="51" t="s">
        <v>16</v>
      </c>
      <c r="H48" s="46">
        <v>9.9</v>
      </c>
    </row>
    <row r="49" spans="1:8">
      <c r="A49" s="16" t="s">
        <v>363</v>
      </c>
      <c r="B49" s="40" t="s">
        <v>364</v>
      </c>
      <c r="C49" s="40" t="s">
        <v>365</v>
      </c>
      <c r="D49" s="51" t="s">
        <v>37</v>
      </c>
      <c r="E49" s="51">
        <v>2018</v>
      </c>
      <c r="F49" s="51" t="s">
        <v>19</v>
      </c>
      <c r="G49" s="51" t="s">
        <v>20</v>
      </c>
      <c r="H49" s="46">
        <v>180</v>
      </c>
    </row>
    <row r="50" spans="1:8">
      <c r="A50" s="16" t="s">
        <v>3677</v>
      </c>
      <c r="B50" s="40" t="s">
        <v>3680</v>
      </c>
      <c r="C50" s="40" t="s">
        <v>2136</v>
      </c>
      <c r="D50" s="51" t="s">
        <v>26</v>
      </c>
      <c r="E50" s="51">
        <v>2025</v>
      </c>
      <c r="F50" s="51" t="s">
        <v>19</v>
      </c>
      <c r="G50" s="51" t="s">
        <v>20</v>
      </c>
      <c r="H50" s="46">
        <v>174.3</v>
      </c>
    </row>
    <row r="51" spans="1:8">
      <c r="A51" s="16" t="s">
        <v>3678</v>
      </c>
      <c r="B51" s="40" t="s">
        <v>3681</v>
      </c>
      <c r="C51" s="40" t="s">
        <v>2136</v>
      </c>
      <c r="D51" s="51" t="s">
        <v>26</v>
      </c>
      <c r="E51" s="51">
        <v>2025</v>
      </c>
      <c r="F51" s="51" t="s">
        <v>19</v>
      </c>
      <c r="G51" s="51" t="s">
        <v>20</v>
      </c>
      <c r="H51" s="46">
        <v>178.1</v>
      </c>
    </row>
    <row r="52" spans="1:8">
      <c r="A52" s="16" t="s">
        <v>3679</v>
      </c>
      <c r="B52" s="40" t="s">
        <v>3682</v>
      </c>
      <c r="C52" s="40" t="s">
        <v>2136</v>
      </c>
      <c r="D52" s="51" t="s">
        <v>26</v>
      </c>
      <c r="E52" s="51">
        <v>2025</v>
      </c>
      <c r="F52" s="51" t="s">
        <v>15</v>
      </c>
      <c r="G52" s="51" t="s">
        <v>16</v>
      </c>
      <c r="H52" s="46">
        <v>153.93</v>
      </c>
    </row>
    <row r="53" spans="1:8">
      <c r="A53" s="16" t="s">
        <v>1917</v>
      </c>
      <c r="B53" s="40" t="s">
        <v>1934</v>
      </c>
      <c r="C53" s="40" t="s">
        <v>969</v>
      </c>
      <c r="D53" s="51" t="s">
        <v>26</v>
      </c>
      <c r="E53" s="52">
        <v>2023</v>
      </c>
      <c r="F53" s="51" t="s">
        <v>19</v>
      </c>
      <c r="G53" s="51" t="s">
        <v>20</v>
      </c>
      <c r="H53" s="46">
        <v>97.7</v>
      </c>
    </row>
    <row r="54" spans="1:8">
      <c r="A54" s="16" t="s">
        <v>1918</v>
      </c>
      <c r="B54" s="40" t="s">
        <v>1935</v>
      </c>
      <c r="C54" s="40" t="s">
        <v>969</v>
      </c>
      <c r="D54" s="51" t="s">
        <v>26</v>
      </c>
      <c r="E54" s="52">
        <v>2023</v>
      </c>
      <c r="F54" s="51" t="s">
        <v>19</v>
      </c>
      <c r="G54" s="51" t="s">
        <v>20</v>
      </c>
      <c r="H54" s="46">
        <v>56.3</v>
      </c>
    </row>
    <row r="55" spans="1:8">
      <c r="A55" s="16" t="s">
        <v>1919</v>
      </c>
      <c r="B55" s="40" t="s">
        <v>1936</v>
      </c>
      <c r="C55" s="40" t="s">
        <v>969</v>
      </c>
      <c r="D55" s="51" t="s">
        <v>26</v>
      </c>
      <c r="E55" s="52">
        <v>2023</v>
      </c>
      <c r="F55" s="51" t="s">
        <v>15</v>
      </c>
      <c r="G55" s="51" t="s">
        <v>16</v>
      </c>
      <c r="H55" s="46">
        <v>48.4</v>
      </c>
    </row>
    <row r="56" spans="1:8">
      <c r="A56" s="16" t="s">
        <v>1920</v>
      </c>
      <c r="B56" s="40" t="s">
        <v>1937</v>
      </c>
      <c r="C56" s="40" t="s">
        <v>969</v>
      </c>
      <c r="D56" s="51" t="s">
        <v>26</v>
      </c>
      <c r="E56" s="52">
        <v>2023</v>
      </c>
      <c r="F56" s="51" t="s">
        <v>15</v>
      </c>
      <c r="G56" s="51" t="s">
        <v>16</v>
      </c>
      <c r="H56" s="46">
        <v>52.2</v>
      </c>
    </row>
    <row r="57" spans="1:8">
      <c r="A57" s="16" t="s">
        <v>3683</v>
      </c>
      <c r="B57" s="40" t="s">
        <v>3686</v>
      </c>
      <c r="C57" s="40" t="s">
        <v>1800</v>
      </c>
      <c r="D57" s="51" t="s">
        <v>14</v>
      </c>
      <c r="E57" s="52">
        <v>2025</v>
      </c>
      <c r="F57" s="51" t="s">
        <v>19</v>
      </c>
      <c r="G57" s="51" t="s">
        <v>20</v>
      </c>
      <c r="H57" s="46">
        <v>175.69</v>
      </c>
    </row>
    <row r="58" spans="1:8">
      <c r="A58" s="16" t="s">
        <v>3684</v>
      </c>
      <c r="B58" s="40" t="s">
        <v>3687</v>
      </c>
      <c r="C58" s="40" t="s">
        <v>1800</v>
      </c>
      <c r="D58" s="51" t="s">
        <v>14</v>
      </c>
      <c r="E58" s="52">
        <v>2025</v>
      </c>
      <c r="F58" s="51" t="s">
        <v>19</v>
      </c>
      <c r="G58" s="51" t="s">
        <v>20</v>
      </c>
      <c r="H58" s="46">
        <v>175.71</v>
      </c>
    </row>
    <row r="59" spans="1:8">
      <c r="A59" s="16" t="s">
        <v>3685</v>
      </c>
      <c r="B59" s="40" t="s">
        <v>3688</v>
      </c>
      <c r="C59" s="40" t="s">
        <v>1800</v>
      </c>
      <c r="D59" s="51" t="s">
        <v>14</v>
      </c>
      <c r="E59" s="52">
        <v>2025</v>
      </c>
      <c r="F59" s="51" t="s">
        <v>15</v>
      </c>
      <c r="G59" s="51" t="s">
        <v>16</v>
      </c>
      <c r="H59" s="46">
        <v>153.03</v>
      </c>
    </row>
    <row r="60" spans="1:8">
      <c r="A60" s="16" t="s">
        <v>1921</v>
      </c>
      <c r="B60" s="40" t="s">
        <v>1938</v>
      </c>
      <c r="C60" s="40" t="s">
        <v>1951</v>
      </c>
      <c r="D60" s="51" t="s">
        <v>18</v>
      </c>
      <c r="E60" s="52">
        <v>2023</v>
      </c>
      <c r="F60" s="51" t="s">
        <v>19</v>
      </c>
      <c r="G60" s="51" t="s">
        <v>20</v>
      </c>
      <c r="H60" s="46">
        <v>301.3</v>
      </c>
    </row>
    <row r="61" spans="1:8">
      <c r="A61" s="16" t="s">
        <v>1922</v>
      </c>
      <c r="B61" s="40" t="s">
        <v>1939</v>
      </c>
      <c r="C61" s="40" t="s">
        <v>1951</v>
      </c>
      <c r="D61" s="51" t="s">
        <v>18</v>
      </c>
      <c r="E61" s="52">
        <v>2023</v>
      </c>
      <c r="F61" s="51" t="s">
        <v>19</v>
      </c>
      <c r="G61" s="51" t="s">
        <v>20</v>
      </c>
      <c r="H61" s="46">
        <v>151</v>
      </c>
    </row>
    <row r="62" spans="1:8">
      <c r="A62" s="16" t="s">
        <v>1923</v>
      </c>
      <c r="B62" s="40" t="s">
        <v>1940</v>
      </c>
      <c r="C62" s="40" t="s">
        <v>1951</v>
      </c>
      <c r="D62" s="51" t="s">
        <v>18</v>
      </c>
      <c r="E62" s="52">
        <v>2023</v>
      </c>
      <c r="F62" s="51" t="s">
        <v>19</v>
      </c>
      <c r="G62" s="51" t="s">
        <v>20</v>
      </c>
      <c r="H62" s="46">
        <v>150.5</v>
      </c>
    </row>
    <row r="63" spans="1:8">
      <c r="A63" s="16" t="s">
        <v>1924</v>
      </c>
      <c r="B63" s="40" t="s">
        <v>1941</v>
      </c>
      <c r="C63" s="40" t="s">
        <v>1951</v>
      </c>
      <c r="D63" s="51" t="s">
        <v>18</v>
      </c>
      <c r="E63" s="52">
        <v>2023</v>
      </c>
      <c r="F63" s="51" t="s">
        <v>15</v>
      </c>
      <c r="G63" s="51" t="s">
        <v>16</v>
      </c>
      <c r="H63" s="46">
        <v>77.8</v>
      </c>
    </row>
    <row r="64" spans="1:8">
      <c r="A64" s="16" t="s">
        <v>1925</v>
      </c>
      <c r="B64" s="40" t="s">
        <v>1942</v>
      </c>
      <c r="C64" s="40" t="s">
        <v>1951</v>
      </c>
      <c r="D64" s="51" t="s">
        <v>18</v>
      </c>
      <c r="E64" s="52">
        <v>2023</v>
      </c>
      <c r="F64" s="51" t="s">
        <v>15</v>
      </c>
      <c r="G64" s="51" t="s">
        <v>16</v>
      </c>
      <c r="H64" s="46">
        <v>75.099999999999994</v>
      </c>
    </row>
    <row r="65" spans="1:8">
      <c r="A65" s="16" t="s">
        <v>757</v>
      </c>
      <c r="B65" s="40" t="s">
        <v>761</v>
      </c>
      <c r="C65" s="40" t="s">
        <v>773</v>
      </c>
      <c r="D65" s="51" t="s">
        <v>26</v>
      </c>
      <c r="E65" s="52">
        <v>2022</v>
      </c>
      <c r="F65" s="51" t="s">
        <v>15</v>
      </c>
      <c r="G65" s="51" t="s">
        <v>16</v>
      </c>
      <c r="H65" s="46">
        <v>67.3</v>
      </c>
    </row>
    <row r="66" spans="1:8">
      <c r="A66" s="16" t="s">
        <v>758</v>
      </c>
      <c r="B66" s="40" t="s">
        <v>762</v>
      </c>
      <c r="C66" s="40" t="s">
        <v>773</v>
      </c>
      <c r="D66" s="51" t="s">
        <v>26</v>
      </c>
      <c r="E66" s="52">
        <v>2022</v>
      </c>
      <c r="F66" s="51" t="s">
        <v>15</v>
      </c>
      <c r="G66" s="51" t="s">
        <v>16</v>
      </c>
      <c r="H66" s="46">
        <v>67.3</v>
      </c>
    </row>
    <row r="67" spans="1:8">
      <c r="A67" s="16" t="s">
        <v>759</v>
      </c>
      <c r="B67" s="40" t="s">
        <v>763</v>
      </c>
      <c r="C67" s="40" t="s">
        <v>773</v>
      </c>
      <c r="D67" s="51" t="s">
        <v>26</v>
      </c>
      <c r="E67" s="52">
        <v>2022</v>
      </c>
      <c r="F67" s="51" t="s">
        <v>15</v>
      </c>
      <c r="G67" s="51" t="s">
        <v>16</v>
      </c>
      <c r="H67" s="46">
        <v>64.2</v>
      </c>
    </row>
    <row r="68" spans="1:8">
      <c r="A68" s="16" t="s">
        <v>760</v>
      </c>
      <c r="B68" s="40" t="s">
        <v>764</v>
      </c>
      <c r="C68" s="40" t="s">
        <v>773</v>
      </c>
      <c r="D68" s="51" t="s">
        <v>26</v>
      </c>
      <c r="E68" s="52">
        <v>2022</v>
      </c>
      <c r="F68" s="51" t="s">
        <v>15</v>
      </c>
      <c r="G68" s="51" t="s">
        <v>16</v>
      </c>
      <c r="H68" s="46">
        <v>64.2</v>
      </c>
    </row>
    <row r="69" spans="1:8">
      <c r="A69" s="16" t="s">
        <v>774</v>
      </c>
      <c r="B69" s="40" t="s">
        <v>753</v>
      </c>
      <c r="C69" s="40" t="s">
        <v>773</v>
      </c>
      <c r="D69" s="51" t="s">
        <v>26</v>
      </c>
      <c r="E69" s="52">
        <v>1990</v>
      </c>
      <c r="F69" s="51" t="s">
        <v>203</v>
      </c>
      <c r="G69" s="51" t="s">
        <v>204</v>
      </c>
      <c r="H69" s="46">
        <v>89.48</v>
      </c>
    </row>
    <row r="70" spans="1:8">
      <c r="A70" s="16" t="s">
        <v>775</v>
      </c>
      <c r="B70" s="40" t="s">
        <v>754</v>
      </c>
      <c r="C70" s="40" t="s">
        <v>773</v>
      </c>
      <c r="D70" s="51" t="s">
        <v>26</v>
      </c>
      <c r="E70" s="52">
        <v>1990</v>
      </c>
      <c r="F70" s="51" t="s">
        <v>203</v>
      </c>
      <c r="G70" s="51" t="s">
        <v>204</v>
      </c>
      <c r="H70" s="46">
        <v>89.48</v>
      </c>
    </row>
    <row r="71" spans="1:8">
      <c r="A71" s="16" t="s">
        <v>776</v>
      </c>
      <c r="B71" s="40" t="s">
        <v>755</v>
      </c>
      <c r="C71" s="40" t="s">
        <v>773</v>
      </c>
      <c r="D71" s="51" t="s">
        <v>26</v>
      </c>
      <c r="E71" s="52">
        <v>1990</v>
      </c>
      <c r="F71" s="51" t="s">
        <v>203</v>
      </c>
      <c r="G71" s="51" t="s">
        <v>204</v>
      </c>
      <c r="H71" s="46">
        <v>89.48</v>
      </c>
    </row>
    <row r="72" spans="1:8">
      <c r="A72" s="16" t="s">
        <v>777</v>
      </c>
      <c r="B72" s="40" t="s">
        <v>756</v>
      </c>
      <c r="C72" s="40" t="s">
        <v>773</v>
      </c>
      <c r="D72" s="51" t="s">
        <v>26</v>
      </c>
      <c r="E72" s="52">
        <v>1990</v>
      </c>
      <c r="F72" s="51" t="s">
        <v>203</v>
      </c>
      <c r="G72" s="51" t="s">
        <v>204</v>
      </c>
      <c r="H72" s="46">
        <v>89.48</v>
      </c>
    </row>
    <row r="73" spans="1:8">
      <c r="A73" s="16" t="s">
        <v>2779</v>
      </c>
      <c r="B73" s="40" t="s">
        <v>2777</v>
      </c>
      <c r="C73" s="40" t="s">
        <v>486</v>
      </c>
      <c r="D73" s="51" t="s">
        <v>26</v>
      </c>
      <c r="E73" s="52" t="s">
        <v>2494</v>
      </c>
      <c r="F73" s="51" t="s">
        <v>19</v>
      </c>
      <c r="G73" s="51" t="s">
        <v>20</v>
      </c>
      <c r="H73" s="46">
        <v>151.69999999999999</v>
      </c>
    </row>
    <row r="74" spans="1:8">
      <c r="A74" s="16" t="s">
        <v>2780</v>
      </c>
      <c r="B74" s="40" t="s">
        <v>2778</v>
      </c>
      <c r="C74" s="40" t="s">
        <v>486</v>
      </c>
      <c r="D74" s="51" t="s">
        <v>26</v>
      </c>
      <c r="E74" s="52" t="s">
        <v>2494</v>
      </c>
      <c r="F74" s="51" t="s">
        <v>15</v>
      </c>
      <c r="G74" s="51" t="s">
        <v>16</v>
      </c>
      <c r="H74" s="46">
        <v>100.4</v>
      </c>
    </row>
    <row r="75" spans="1:8">
      <c r="A75" s="53" t="s">
        <v>2232</v>
      </c>
      <c r="B75" t="s">
        <v>2229</v>
      </c>
      <c r="C75" t="s">
        <v>2233</v>
      </c>
      <c r="D75" s="51" t="s">
        <v>26</v>
      </c>
      <c r="E75" s="52">
        <v>2024</v>
      </c>
      <c r="F75" s="51" t="s">
        <v>19</v>
      </c>
      <c r="G75" s="51" t="s">
        <v>20</v>
      </c>
      <c r="H75" s="46">
        <v>88.4</v>
      </c>
    </row>
    <row r="76" spans="1:8">
      <c r="A76" s="53" t="s">
        <v>2232</v>
      </c>
      <c r="B76" t="s">
        <v>2230</v>
      </c>
      <c r="C76" t="s">
        <v>2233</v>
      </c>
      <c r="D76" s="51" t="s">
        <v>26</v>
      </c>
      <c r="E76" s="52">
        <v>2024</v>
      </c>
      <c r="F76" s="51" t="s">
        <v>19</v>
      </c>
      <c r="G76" s="51" t="s">
        <v>20</v>
      </c>
      <c r="H76" s="46">
        <v>114.4</v>
      </c>
    </row>
    <row r="77" spans="1:8">
      <c r="A77" s="16" t="s">
        <v>2234</v>
      </c>
      <c r="B77" s="40" t="s">
        <v>2231</v>
      </c>
      <c r="C77" t="s">
        <v>2233</v>
      </c>
      <c r="D77" s="51" t="s">
        <v>26</v>
      </c>
      <c r="E77" s="52">
        <v>2024</v>
      </c>
      <c r="F77" s="51" t="s">
        <v>15</v>
      </c>
      <c r="G77" s="51" t="s">
        <v>16</v>
      </c>
      <c r="H77" s="46">
        <v>101.6</v>
      </c>
    </row>
    <row r="78" spans="1:8">
      <c r="A78" s="16" t="s">
        <v>406</v>
      </c>
      <c r="B78" s="40" t="s">
        <v>403</v>
      </c>
      <c r="C78" s="40" t="s">
        <v>402</v>
      </c>
      <c r="D78" s="51" t="s">
        <v>37</v>
      </c>
      <c r="E78" s="52">
        <v>2021</v>
      </c>
      <c r="F78" s="51" t="s">
        <v>19</v>
      </c>
      <c r="G78" s="51" t="s">
        <v>20</v>
      </c>
      <c r="H78" s="46">
        <v>189.6</v>
      </c>
    </row>
    <row r="79" spans="1:8">
      <c r="A79" s="16" t="s">
        <v>406</v>
      </c>
      <c r="B79" s="40" t="s">
        <v>404</v>
      </c>
      <c r="C79" s="40" t="s">
        <v>402</v>
      </c>
      <c r="D79" s="51" t="s">
        <v>37</v>
      </c>
      <c r="E79" s="52">
        <v>2021</v>
      </c>
      <c r="F79" s="51" t="s">
        <v>19</v>
      </c>
      <c r="G79" s="51" t="s">
        <v>20</v>
      </c>
      <c r="H79" s="46">
        <v>237.1</v>
      </c>
    </row>
    <row r="80" spans="1:8">
      <c r="A80" s="16" t="s">
        <v>405</v>
      </c>
      <c r="B80" s="40" t="s">
        <v>401</v>
      </c>
      <c r="C80" s="40" t="s">
        <v>402</v>
      </c>
      <c r="D80" s="51" t="s">
        <v>37</v>
      </c>
      <c r="E80" s="52">
        <v>2021</v>
      </c>
      <c r="F80" s="51" t="s">
        <v>15</v>
      </c>
      <c r="G80" s="51" t="s">
        <v>16</v>
      </c>
      <c r="H80" s="46">
        <v>40.299999999999997</v>
      </c>
    </row>
    <row r="81" spans="1:8">
      <c r="A81" s="16" t="s">
        <v>1926</v>
      </c>
      <c r="B81" s="40" t="s">
        <v>1943</v>
      </c>
      <c r="C81" s="40" t="s">
        <v>1952</v>
      </c>
      <c r="D81" s="51" t="s">
        <v>26</v>
      </c>
      <c r="E81" s="52">
        <v>2023</v>
      </c>
      <c r="F81" s="51" t="s">
        <v>15</v>
      </c>
      <c r="G81" s="51" t="s">
        <v>16</v>
      </c>
      <c r="H81" s="46">
        <v>73.099999999999994</v>
      </c>
    </row>
    <row r="82" spans="1:8">
      <c r="A82" s="16" t="s">
        <v>1927</v>
      </c>
      <c r="B82" s="40" t="s">
        <v>1944</v>
      </c>
      <c r="C82" s="40" t="s">
        <v>1952</v>
      </c>
      <c r="D82" s="51" t="s">
        <v>26</v>
      </c>
      <c r="E82" s="52">
        <v>2023</v>
      </c>
      <c r="F82" s="51" t="s">
        <v>19</v>
      </c>
      <c r="G82" s="51" t="s">
        <v>20</v>
      </c>
      <c r="H82" s="46">
        <v>141.30000000000001</v>
      </c>
    </row>
    <row r="83" spans="1:8">
      <c r="A83" s="16" t="s">
        <v>1928</v>
      </c>
      <c r="B83" s="40" t="s">
        <v>1945</v>
      </c>
      <c r="C83" s="40" t="s">
        <v>1952</v>
      </c>
      <c r="D83" s="51" t="s">
        <v>26</v>
      </c>
      <c r="E83" s="52">
        <v>2023</v>
      </c>
      <c r="F83" s="51" t="s">
        <v>19</v>
      </c>
      <c r="G83" s="51" t="s">
        <v>20</v>
      </c>
      <c r="H83" s="46">
        <v>99.5</v>
      </c>
    </row>
    <row r="84" spans="1:8">
      <c r="A84" s="16" t="s">
        <v>2135</v>
      </c>
      <c r="B84" s="40" t="s">
        <v>2129</v>
      </c>
      <c r="C84" s="40" t="s">
        <v>2136</v>
      </c>
      <c r="D84" s="51" t="s">
        <v>26</v>
      </c>
      <c r="E84" s="52">
        <v>2023</v>
      </c>
      <c r="F84" s="51" t="s">
        <v>19</v>
      </c>
      <c r="G84" s="51" t="s">
        <v>20</v>
      </c>
      <c r="H84" s="46">
        <v>193.43</v>
      </c>
    </row>
    <row r="85" spans="1:8">
      <c r="A85" s="16" t="s">
        <v>2135</v>
      </c>
      <c r="B85" s="40" t="s">
        <v>2130</v>
      </c>
      <c r="C85" s="40" t="s">
        <v>2136</v>
      </c>
      <c r="D85" s="51" t="s">
        <v>26</v>
      </c>
      <c r="E85" s="52">
        <v>2023</v>
      </c>
      <c r="F85" s="51" t="s">
        <v>19</v>
      </c>
      <c r="G85" s="51" t="s">
        <v>20</v>
      </c>
      <c r="H85" s="46">
        <v>128.75</v>
      </c>
    </row>
    <row r="86" spans="1:8">
      <c r="A86" s="16" t="s">
        <v>2137</v>
      </c>
      <c r="B86" s="40" t="s">
        <v>2131</v>
      </c>
      <c r="C86" s="40" t="s">
        <v>2136</v>
      </c>
      <c r="D86" s="51" t="s">
        <v>26</v>
      </c>
      <c r="E86" s="52">
        <v>2024</v>
      </c>
      <c r="F86" s="51" t="s">
        <v>15</v>
      </c>
      <c r="G86" s="51" t="s">
        <v>16</v>
      </c>
      <c r="H86" s="46">
        <v>228.54</v>
      </c>
    </row>
    <row r="87" spans="1:8">
      <c r="A87" s="16" t="s">
        <v>4350</v>
      </c>
      <c r="B87" s="40" t="s">
        <v>4351</v>
      </c>
      <c r="C87" s="40" t="s">
        <v>1952</v>
      </c>
      <c r="D87" s="51" t="s">
        <v>26</v>
      </c>
      <c r="E87" s="52">
        <v>2026</v>
      </c>
      <c r="F87" s="51" t="s">
        <v>19</v>
      </c>
      <c r="G87" s="51" t="s">
        <v>20</v>
      </c>
      <c r="H87" s="46">
        <v>143.69999999999999</v>
      </c>
    </row>
    <row r="88" spans="1:8">
      <c r="A88" s="16" t="s">
        <v>4352</v>
      </c>
      <c r="B88" s="40" t="s">
        <v>4353</v>
      </c>
      <c r="C88" s="40" t="s">
        <v>1952</v>
      </c>
      <c r="D88" s="51" t="s">
        <v>26</v>
      </c>
      <c r="E88" s="52">
        <v>2026</v>
      </c>
      <c r="F88" s="51" t="s">
        <v>15</v>
      </c>
      <c r="G88" s="51" t="s">
        <v>16</v>
      </c>
      <c r="H88" s="46">
        <v>76.3</v>
      </c>
    </row>
    <row r="89" spans="1:8">
      <c r="A89" s="16" t="s">
        <v>4769</v>
      </c>
      <c r="B89" s="40" t="s">
        <v>4752</v>
      </c>
      <c r="C89" s="40" t="s">
        <v>2136</v>
      </c>
      <c r="D89" s="51" t="s">
        <v>26</v>
      </c>
      <c r="E89" s="52">
        <v>2026</v>
      </c>
      <c r="F89" s="51" t="s">
        <v>19</v>
      </c>
      <c r="G89" s="51" t="s">
        <v>20</v>
      </c>
      <c r="H89" s="46">
        <v>100.36</v>
      </c>
    </row>
    <row r="90" spans="1:8">
      <c r="A90" s="16" t="s">
        <v>4770</v>
      </c>
      <c r="B90" s="40" t="s">
        <v>4752</v>
      </c>
      <c r="C90" s="40" t="s">
        <v>2136</v>
      </c>
      <c r="D90" s="51" t="s">
        <v>26</v>
      </c>
      <c r="E90" s="52">
        <v>2026</v>
      </c>
      <c r="F90" s="51" t="s">
        <v>15</v>
      </c>
      <c r="G90" s="51" t="s">
        <v>16</v>
      </c>
      <c r="H90" s="46">
        <v>100.42</v>
      </c>
    </row>
    <row r="91" spans="1:8">
      <c r="A91" s="16" t="s">
        <v>2417</v>
      </c>
      <c r="B91" s="40" t="s">
        <v>2416</v>
      </c>
      <c r="C91" s="40" t="s">
        <v>2415</v>
      </c>
      <c r="D91" s="51" t="s">
        <v>37</v>
      </c>
      <c r="E91" s="52">
        <v>2024</v>
      </c>
      <c r="F91" s="51" t="s">
        <v>15</v>
      </c>
      <c r="G91" s="51" t="s">
        <v>16</v>
      </c>
      <c r="H91" s="46">
        <v>13</v>
      </c>
    </row>
    <row r="92" spans="1:8">
      <c r="A92" s="16" t="s">
        <v>2409</v>
      </c>
      <c r="B92" s="40" t="s">
        <v>2412</v>
      </c>
      <c r="C92" s="40" t="s">
        <v>2415</v>
      </c>
      <c r="D92" s="51" t="s">
        <v>37</v>
      </c>
      <c r="E92" s="52">
        <v>2023</v>
      </c>
      <c r="F92" s="51" t="s">
        <v>178</v>
      </c>
      <c r="G92" s="51" t="s">
        <v>179</v>
      </c>
      <c r="H92" s="46">
        <v>67.7</v>
      </c>
    </row>
    <row r="93" spans="1:8">
      <c r="A93" s="16" t="s">
        <v>2410</v>
      </c>
      <c r="B93" s="40" t="s">
        <v>2413</v>
      </c>
      <c r="C93" s="40" t="s">
        <v>2415</v>
      </c>
      <c r="D93" s="51" t="s">
        <v>37</v>
      </c>
      <c r="E93" s="52">
        <v>2023</v>
      </c>
      <c r="F93" s="51" t="s">
        <v>178</v>
      </c>
      <c r="G93" s="51" t="s">
        <v>179</v>
      </c>
      <c r="H93" s="46">
        <v>27.7</v>
      </c>
    </row>
    <row r="94" spans="1:8">
      <c r="A94" s="16" t="s">
        <v>2411</v>
      </c>
      <c r="B94" s="40" t="s">
        <v>2414</v>
      </c>
      <c r="C94" s="40" t="s">
        <v>2415</v>
      </c>
      <c r="D94" s="51" t="s">
        <v>37</v>
      </c>
      <c r="E94" s="52">
        <v>2023</v>
      </c>
      <c r="F94" s="51" t="s">
        <v>178</v>
      </c>
      <c r="G94" s="51" t="s">
        <v>179</v>
      </c>
      <c r="H94" s="46">
        <v>205.9</v>
      </c>
    </row>
    <row r="95" spans="1:8">
      <c r="A95" s="16" t="s">
        <v>3808</v>
      </c>
      <c r="B95" s="40" t="s">
        <v>3810</v>
      </c>
      <c r="C95" s="40" t="s">
        <v>3812</v>
      </c>
      <c r="D95" s="51" t="s">
        <v>37</v>
      </c>
      <c r="E95" s="52">
        <v>2024</v>
      </c>
      <c r="F95" s="51" t="s">
        <v>19</v>
      </c>
      <c r="G95" s="51" t="s">
        <v>20</v>
      </c>
      <c r="H95" s="46">
        <v>158.80000000000001</v>
      </c>
    </row>
    <row r="96" spans="1:8">
      <c r="A96" s="16" t="s">
        <v>3809</v>
      </c>
      <c r="B96" s="40" t="s">
        <v>3811</v>
      </c>
      <c r="C96" s="40" t="s">
        <v>3812</v>
      </c>
      <c r="D96" s="51" t="s">
        <v>37</v>
      </c>
      <c r="E96" s="52">
        <v>2024</v>
      </c>
      <c r="F96" s="51" t="s">
        <v>19</v>
      </c>
      <c r="G96" s="51" t="s">
        <v>20</v>
      </c>
      <c r="H96" s="46">
        <v>162.4</v>
      </c>
    </row>
    <row r="97" spans="1:8">
      <c r="A97" s="16" t="s">
        <v>3813</v>
      </c>
      <c r="B97" s="40" t="s">
        <v>3815</v>
      </c>
      <c r="C97" s="40" t="s">
        <v>3812</v>
      </c>
      <c r="D97" s="51" t="s">
        <v>37</v>
      </c>
      <c r="E97" s="52">
        <v>2025</v>
      </c>
      <c r="F97" s="51" t="s">
        <v>15</v>
      </c>
      <c r="G97" s="51" t="s">
        <v>16</v>
      </c>
      <c r="H97" s="46">
        <v>78.53</v>
      </c>
    </row>
    <row r="98" spans="1:8">
      <c r="A98" s="16" t="s">
        <v>3814</v>
      </c>
      <c r="B98" s="40" t="s">
        <v>3816</v>
      </c>
      <c r="C98" s="40" t="s">
        <v>3812</v>
      </c>
      <c r="D98" s="51" t="s">
        <v>37</v>
      </c>
      <c r="E98" s="52">
        <v>2025</v>
      </c>
      <c r="F98" s="51" t="s">
        <v>15</v>
      </c>
      <c r="G98" s="51" t="s">
        <v>16</v>
      </c>
      <c r="H98" s="46">
        <v>82.27</v>
      </c>
    </row>
    <row r="99" spans="1:8">
      <c r="A99" s="16" t="s">
        <v>445</v>
      </c>
      <c r="B99" s="40" t="s">
        <v>443</v>
      </c>
      <c r="C99" s="40" t="s">
        <v>486</v>
      </c>
      <c r="D99" s="51" t="s">
        <v>26</v>
      </c>
      <c r="E99" s="52">
        <v>2021</v>
      </c>
      <c r="F99" s="51" t="s">
        <v>19</v>
      </c>
      <c r="G99" s="51" t="s">
        <v>20</v>
      </c>
      <c r="H99" s="47">
        <v>147.63</v>
      </c>
    </row>
    <row r="100" spans="1:8">
      <c r="A100" s="16" t="s">
        <v>444</v>
      </c>
      <c r="B100" s="40" t="s">
        <v>442</v>
      </c>
      <c r="C100" s="40" t="s">
        <v>486</v>
      </c>
      <c r="D100" s="51" t="s">
        <v>26</v>
      </c>
      <c r="E100" s="52">
        <v>2021</v>
      </c>
      <c r="F100" s="51" t="s">
        <v>15</v>
      </c>
      <c r="G100" s="51" t="s">
        <v>16</v>
      </c>
      <c r="H100" s="47">
        <v>51.74</v>
      </c>
    </row>
    <row r="101" spans="1:8">
      <c r="A101" s="16" t="s">
        <v>3804</v>
      </c>
      <c r="B101" s="40" t="s">
        <v>3805</v>
      </c>
      <c r="C101" s="40" t="s">
        <v>1800</v>
      </c>
      <c r="D101" s="51" t="s">
        <v>14</v>
      </c>
      <c r="E101" s="52">
        <v>2024</v>
      </c>
      <c r="F101" s="51" t="s">
        <v>15</v>
      </c>
      <c r="G101" s="51" t="s">
        <v>16</v>
      </c>
      <c r="H101" s="47">
        <v>180.8</v>
      </c>
    </row>
    <row r="102" spans="1:8">
      <c r="A102" s="16" t="s">
        <v>3806</v>
      </c>
      <c r="B102" s="40" t="s">
        <v>3807</v>
      </c>
      <c r="C102" s="40" t="s">
        <v>1800</v>
      </c>
      <c r="D102" s="51" t="s">
        <v>14</v>
      </c>
      <c r="E102" s="52">
        <v>2024</v>
      </c>
      <c r="F102" s="51" t="s">
        <v>19</v>
      </c>
      <c r="G102" s="51" t="s">
        <v>20</v>
      </c>
      <c r="H102" s="47">
        <v>78.2</v>
      </c>
    </row>
    <row r="103" spans="1:8">
      <c r="A103" s="16" t="s">
        <v>4149</v>
      </c>
      <c r="B103" s="40" t="s">
        <v>4147</v>
      </c>
      <c r="C103" s="40" t="s">
        <v>1649</v>
      </c>
      <c r="D103" s="51" t="s">
        <v>26</v>
      </c>
      <c r="E103" s="52" t="s">
        <v>4150</v>
      </c>
      <c r="F103" s="51" t="s">
        <v>19</v>
      </c>
      <c r="G103" s="51" t="s">
        <v>20</v>
      </c>
      <c r="H103" s="47">
        <v>50.9</v>
      </c>
    </row>
    <row r="104" spans="1:8">
      <c r="A104" s="16" t="s">
        <v>4151</v>
      </c>
      <c r="B104" s="40" t="s">
        <v>4148</v>
      </c>
      <c r="C104" s="40" t="s">
        <v>1649</v>
      </c>
      <c r="D104" s="51" t="s">
        <v>26</v>
      </c>
      <c r="E104" s="52" t="s">
        <v>4150</v>
      </c>
      <c r="F104" s="51" t="s">
        <v>15</v>
      </c>
      <c r="G104" s="51" t="s">
        <v>16</v>
      </c>
      <c r="H104" s="47">
        <v>98.3</v>
      </c>
    </row>
    <row r="105" spans="1:8">
      <c r="A105" s="16" t="s">
        <v>613</v>
      </c>
      <c r="B105" s="40" t="s">
        <v>4753</v>
      </c>
      <c r="C105" s="40" t="s">
        <v>4771</v>
      </c>
      <c r="D105" s="51" t="s">
        <v>26</v>
      </c>
      <c r="E105" s="52">
        <v>2026</v>
      </c>
      <c r="F105" s="51" t="s">
        <v>19</v>
      </c>
      <c r="G105" s="51" t="s">
        <v>20</v>
      </c>
      <c r="H105" s="46">
        <v>104.08</v>
      </c>
    </row>
    <row r="106" spans="1:8">
      <c r="A106" s="16" t="s">
        <v>613</v>
      </c>
      <c r="B106" s="40" t="s">
        <v>4754</v>
      </c>
      <c r="C106" s="40" t="s">
        <v>4771</v>
      </c>
      <c r="D106" s="51" t="s">
        <v>26</v>
      </c>
      <c r="E106" s="52">
        <v>2026</v>
      </c>
      <c r="F106" s="51" t="s">
        <v>19</v>
      </c>
      <c r="G106" s="51" t="s">
        <v>20</v>
      </c>
      <c r="H106" s="46">
        <v>66.739999999999995</v>
      </c>
    </row>
    <row r="107" spans="1:8">
      <c r="A107" s="16" t="s">
        <v>4772</v>
      </c>
      <c r="B107" s="40" t="s">
        <v>4755</v>
      </c>
      <c r="C107" s="40" t="s">
        <v>4771</v>
      </c>
      <c r="D107" s="51" t="s">
        <v>26</v>
      </c>
      <c r="E107" s="52">
        <v>2026</v>
      </c>
      <c r="F107" s="51" t="s">
        <v>15</v>
      </c>
      <c r="G107" s="51" t="s">
        <v>16</v>
      </c>
      <c r="H107" s="46">
        <v>52.29</v>
      </c>
    </row>
    <row r="108" spans="1:8">
      <c r="A108" s="16" t="s">
        <v>1497</v>
      </c>
      <c r="B108" s="40" t="s">
        <v>1495</v>
      </c>
      <c r="C108" s="40" t="s">
        <v>1499</v>
      </c>
      <c r="D108" s="51" t="s">
        <v>18</v>
      </c>
      <c r="E108" s="52">
        <v>2023</v>
      </c>
      <c r="F108" s="51" t="s">
        <v>19</v>
      </c>
      <c r="G108" s="51" t="s">
        <v>20</v>
      </c>
      <c r="H108" s="46">
        <v>60.2</v>
      </c>
    </row>
    <row r="109" spans="1:8">
      <c r="A109" s="16" t="s">
        <v>1498</v>
      </c>
      <c r="B109" s="40" t="s">
        <v>1496</v>
      </c>
      <c r="C109" s="40" t="s">
        <v>1499</v>
      </c>
      <c r="D109" s="51" t="s">
        <v>18</v>
      </c>
      <c r="E109" s="52">
        <v>2023</v>
      </c>
      <c r="F109" s="51" t="s">
        <v>19</v>
      </c>
      <c r="G109" s="51" t="s">
        <v>20</v>
      </c>
      <c r="H109" s="46">
        <v>90.3</v>
      </c>
    </row>
    <row r="110" spans="1:8">
      <c r="A110" s="16" t="s">
        <v>1501</v>
      </c>
      <c r="B110" s="40" t="s">
        <v>1500</v>
      </c>
      <c r="C110" s="40" t="s">
        <v>1499</v>
      </c>
      <c r="D110" s="51" t="s">
        <v>18</v>
      </c>
      <c r="E110" s="52">
        <v>2023</v>
      </c>
      <c r="F110" s="51" t="s">
        <v>15</v>
      </c>
      <c r="G110" s="51" t="s">
        <v>16</v>
      </c>
      <c r="H110" s="46">
        <v>70.5</v>
      </c>
    </row>
    <row r="111" spans="1:8">
      <c r="A111" s="16" t="s">
        <v>1797</v>
      </c>
      <c r="B111" s="40" t="s">
        <v>1799</v>
      </c>
      <c r="C111" s="40" t="s">
        <v>1800</v>
      </c>
      <c r="D111" s="51" t="s">
        <v>14</v>
      </c>
      <c r="E111" s="52">
        <v>2022</v>
      </c>
      <c r="F111" s="51" t="s">
        <v>19</v>
      </c>
      <c r="G111" s="51" t="s">
        <v>20</v>
      </c>
      <c r="H111" s="46">
        <v>171.6</v>
      </c>
    </row>
    <row r="112" spans="1:8">
      <c r="A112" s="16" t="s">
        <v>1798</v>
      </c>
      <c r="B112" s="40" t="s">
        <v>1801</v>
      </c>
      <c r="C112" s="40" t="s">
        <v>1800</v>
      </c>
      <c r="D112" s="51" t="s">
        <v>14</v>
      </c>
      <c r="E112" s="52">
        <v>2022</v>
      </c>
      <c r="F112" s="51" t="s">
        <v>19</v>
      </c>
      <c r="G112" s="51" t="s">
        <v>20</v>
      </c>
      <c r="H112" s="46">
        <v>149.6</v>
      </c>
    </row>
    <row r="113" spans="1:8">
      <c r="A113" s="16" t="s">
        <v>1809</v>
      </c>
      <c r="B113" s="40" t="s">
        <v>1802</v>
      </c>
      <c r="C113" s="40" t="s">
        <v>1800</v>
      </c>
      <c r="D113" s="51" t="s">
        <v>14</v>
      </c>
      <c r="E113" s="52">
        <v>2023</v>
      </c>
      <c r="F113" s="51" t="s">
        <v>15</v>
      </c>
      <c r="G113" s="51" t="s">
        <v>16</v>
      </c>
      <c r="H113" s="46">
        <v>76.930000000000007</v>
      </c>
    </row>
    <row r="114" spans="1:8">
      <c r="A114" s="16" t="s">
        <v>1810</v>
      </c>
      <c r="B114" s="40" t="s">
        <v>1803</v>
      </c>
      <c r="C114" s="40" t="s">
        <v>1800</v>
      </c>
      <c r="D114" s="51" t="s">
        <v>14</v>
      </c>
      <c r="E114" s="52">
        <v>2023</v>
      </c>
      <c r="F114" s="51" t="s">
        <v>15</v>
      </c>
      <c r="G114" s="51" t="s">
        <v>16</v>
      </c>
      <c r="H114" s="46">
        <v>74.27</v>
      </c>
    </row>
    <row r="115" spans="1:8">
      <c r="A115" s="16" t="s">
        <v>783</v>
      </c>
      <c r="B115" s="40" t="s">
        <v>785</v>
      </c>
      <c r="C115" s="40" t="s">
        <v>780</v>
      </c>
      <c r="D115" s="51" t="s">
        <v>26</v>
      </c>
      <c r="E115" s="52">
        <v>2022</v>
      </c>
      <c r="F115" s="51" t="s">
        <v>19</v>
      </c>
      <c r="G115" s="51" t="s">
        <v>20</v>
      </c>
      <c r="H115" s="47">
        <v>148.80000000000001</v>
      </c>
    </row>
    <row r="116" spans="1:8">
      <c r="A116" s="16" t="s">
        <v>784</v>
      </c>
      <c r="B116" s="40" t="s">
        <v>786</v>
      </c>
      <c r="C116" s="40" t="s">
        <v>780</v>
      </c>
      <c r="D116" s="51" t="s">
        <v>26</v>
      </c>
      <c r="E116" s="52">
        <v>2022</v>
      </c>
      <c r="F116" s="51" t="s">
        <v>19</v>
      </c>
      <c r="G116" s="51" t="s">
        <v>20</v>
      </c>
      <c r="H116" s="47">
        <v>130.19999999999999</v>
      </c>
    </row>
    <row r="117" spans="1:8">
      <c r="A117" s="16" t="s">
        <v>781</v>
      </c>
      <c r="B117" s="40" t="s">
        <v>788</v>
      </c>
      <c r="C117" s="40" t="s">
        <v>780</v>
      </c>
      <c r="D117" s="51" t="s">
        <v>26</v>
      </c>
      <c r="E117" s="52">
        <v>2022</v>
      </c>
      <c r="F117" s="51" t="s">
        <v>15</v>
      </c>
      <c r="G117" s="51" t="s">
        <v>16</v>
      </c>
      <c r="H117" s="46">
        <v>62.5</v>
      </c>
    </row>
    <row r="118" spans="1:8">
      <c r="A118" s="16" t="s">
        <v>782</v>
      </c>
      <c r="B118" s="40" t="s">
        <v>789</v>
      </c>
      <c r="C118" s="40" t="s">
        <v>780</v>
      </c>
      <c r="D118" s="51" t="s">
        <v>26</v>
      </c>
      <c r="E118" s="52">
        <v>2022</v>
      </c>
      <c r="F118" s="51" t="s">
        <v>15</v>
      </c>
      <c r="G118" s="51" t="s">
        <v>16</v>
      </c>
      <c r="H118" s="46">
        <v>62.5</v>
      </c>
    </row>
    <row r="119" spans="1:8">
      <c r="A119" s="16" t="s">
        <v>391</v>
      </c>
      <c r="B119" s="40" t="s">
        <v>392</v>
      </c>
      <c r="C119" s="40" t="s">
        <v>388</v>
      </c>
      <c r="D119" s="51" t="s">
        <v>37</v>
      </c>
      <c r="E119" s="52">
        <v>2013</v>
      </c>
      <c r="F119" s="51" t="s">
        <v>15</v>
      </c>
      <c r="G119" s="51" t="s">
        <v>16</v>
      </c>
      <c r="H119" s="46">
        <v>36</v>
      </c>
    </row>
    <row r="120" spans="1:8">
      <c r="A120" s="16" t="s">
        <v>386</v>
      </c>
      <c r="B120" s="40" t="s">
        <v>387</v>
      </c>
      <c r="C120" s="40" t="s">
        <v>388</v>
      </c>
      <c r="D120" s="51" t="s">
        <v>37</v>
      </c>
      <c r="E120" s="52">
        <v>2009</v>
      </c>
      <c r="F120" s="51" t="s">
        <v>178</v>
      </c>
      <c r="G120" s="51" t="s">
        <v>179</v>
      </c>
      <c r="H120" s="46">
        <v>92.6</v>
      </c>
    </row>
    <row r="121" spans="1:8">
      <c r="A121" s="16" t="s">
        <v>389</v>
      </c>
      <c r="B121" s="40" t="s">
        <v>390</v>
      </c>
      <c r="C121" s="40" t="s">
        <v>388</v>
      </c>
      <c r="D121" s="51" t="s">
        <v>37</v>
      </c>
      <c r="E121" s="52">
        <v>2009</v>
      </c>
      <c r="F121" s="51" t="s">
        <v>178</v>
      </c>
      <c r="G121" s="51" t="s">
        <v>179</v>
      </c>
      <c r="H121" s="46">
        <v>60</v>
      </c>
    </row>
    <row r="122" spans="1:8">
      <c r="A122" s="16" t="s">
        <v>2614</v>
      </c>
      <c r="B122" s="40" t="s">
        <v>2784</v>
      </c>
      <c r="C122" s="40" t="s">
        <v>1951</v>
      </c>
      <c r="D122" s="51" t="s">
        <v>18</v>
      </c>
      <c r="E122" s="52" t="s">
        <v>2494</v>
      </c>
      <c r="F122" s="51" t="s">
        <v>15</v>
      </c>
      <c r="G122" s="51" t="s">
        <v>16</v>
      </c>
      <c r="H122" s="46">
        <v>152.74</v>
      </c>
    </row>
    <row r="123" spans="1:8">
      <c r="A123" s="16" t="s">
        <v>2898</v>
      </c>
      <c r="B123" s="40" t="s">
        <v>3264</v>
      </c>
      <c r="C123" s="40" t="s">
        <v>1951</v>
      </c>
      <c r="D123" s="51" t="s">
        <v>18</v>
      </c>
      <c r="E123" s="52">
        <v>2025</v>
      </c>
      <c r="F123" s="51" t="s">
        <v>15</v>
      </c>
      <c r="G123" s="51" t="s">
        <v>16</v>
      </c>
      <c r="H123" s="46">
        <v>152.74</v>
      </c>
    </row>
    <row r="124" spans="1:8">
      <c r="A124" s="16" t="s">
        <v>2615</v>
      </c>
      <c r="B124" s="40" t="s">
        <v>2781</v>
      </c>
      <c r="C124" s="40" t="s">
        <v>1951</v>
      </c>
      <c r="D124" s="51" t="s">
        <v>18</v>
      </c>
      <c r="E124" s="52" t="s">
        <v>2494</v>
      </c>
      <c r="F124" s="51" t="s">
        <v>19</v>
      </c>
      <c r="G124" s="51" t="s">
        <v>20</v>
      </c>
      <c r="H124" s="46">
        <v>129.59</v>
      </c>
    </row>
    <row r="125" spans="1:8">
      <c r="A125" s="16" t="s">
        <v>2782</v>
      </c>
      <c r="B125" s="40" t="s">
        <v>2783</v>
      </c>
      <c r="C125" s="40" t="s">
        <v>1951</v>
      </c>
      <c r="D125" s="51" t="s">
        <v>18</v>
      </c>
      <c r="E125" s="52" t="s">
        <v>2494</v>
      </c>
      <c r="F125" s="51" t="s">
        <v>19</v>
      </c>
      <c r="G125" s="51" t="s">
        <v>20</v>
      </c>
      <c r="H125" s="46">
        <v>106.07</v>
      </c>
    </row>
    <row r="126" spans="1:8">
      <c r="A126" s="16" t="s">
        <v>2899</v>
      </c>
      <c r="B126" s="40" t="s">
        <v>3263</v>
      </c>
      <c r="C126" s="40" t="s">
        <v>1951</v>
      </c>
      <c r="D126" s="51" t="s">
        <v>18</v>
      </c>
      <c r="E126" s="52">
        <v>2025</v>
      </c>
      <c r="F126" s="51" t="s">
        <v>19</v>
      </c>
      <c r="G126" s="51" t="s">
        <v>20</v>
      </c>
      <c r="H126" s="46">
        <v>105.98</v>
      </c>
    </row>
    <row r="127" spans="1:8">
      <c r="A127" s="16" t="s">
        <v>3951</v>
      </c>
      <c r="B127" s="40" t="s">
        <v>3952</v>
      </c>
      <c r="C127" s="40" t="s">
        <v>1805</v>
      </c>
      <c r="D127" s="51" t="s">
        <v>26</v>
      </c>
      <c r="E127" s="52">
        <v>2025</v>
      </c>
      <c r="F127" s="51" t="s">
        <v>15</v>
      </c>
      <c r="G127" s="51" t="s">
        <v>16</v>
      </c>
      <c r="H127" s="46">
        <v>200.74</v>
      </c>
    </row>
    <row r="128" spans="1:8">
      <c r="A128" s="16" t="s">
        <v>3947</v>
      </c>
      <c r="B128" s="40" t="s">
        <v>3949</v>
      </c>
      <c r="C128" s="40" t="s">
        <v>1805</v>
      </c>
      <c r="D128" s="51" t="s">
        <v>26</v>
      </c>
      <c r="E128" s="52">
        <v>2025</v>
      </c>
      <c r="F128" s="51" t="s">
        <v>19</v>
      </c>
      <c r="G128" s="51" t="s">
        <v>20</v>
      </c>
      <c r="H128" s="46">
        <v>242.7</v>
      </c>
    </row>
    <row r="129" spans="1:8">
      <c r="A129" s="16" t="s">
        <v>3948</v>
      </c>
      <c r="B129" s="40" t="s">
        <v>3950</v>
      </c>
      <c r="C129" s="40" t="s">
        <v>1805</v>
      </c>
      <c r="D129" s="51" t="s">
        <v>26</v>
      </c>
      <c r="E129" s="52">
        <v>2025</v>
      </c>
      <c r="F129" s="51" t="s">
        <v>19</v>
      </c>
      <c r="G129" s="51" t="s">
        <v>20</v>
      </c>
      <c r="H129" s="46">
        <v>58.9</v>
      </c>
    </row>
    <row r="130" spans="1:8">
      <c r="A130" s="16" t="s">
        <v>1055</v>
      </c>
      <c r="B130" s="40" t="s">
        <v>1049</v>
      </c>
      <c r="C130" s="40" t="s">
        <v>3387</v>
      </c>
      <c r="D130" s="51" t="s">
        <v>37</v>
      </c>
      <c r="E130" s="52">
        <v>2023</v>
      </c>
      <c r="F130" s="51" t="s">
        <v>15</v>
      </c>
      <c r="G130" s="51" t="s">
        <v>16</v>
      </c>
      <c r="H130" s="46">
        <v>15.1</v>
      </c>
    </row>
    <row r="131" spans="1:8">
      <c r="A131" s="16" t="s">
        <v>1055</v>
      </c>
      <c r="B131" s="40" t="s">
        <v>1050</v>
      </c>
      <c r="C131" s="40" t="s">
        <v>3387</v>
      </c>
      <c r="D131" s="51" t="s">
        <v>37</v>
      </c>
      <c r="E131" s="52">
        <v>2023</v>
      </c>
      <c r="F131" s="51" t="s">
        <v>15</v>
      </c>
      <c r="G131" s="51" t="s">
        <v>16</v>
      </c>
      <c r="H131" s="46">
        <v>15.1</v>
      </c>
    </row>
    <row r="132" spans="1:8">
      <c r="A132" s="16" t="s">
        <v>1051</v>
      </c>
      <c r="B132" s="40" t="s">
        <v>1053</v>
      </c>
      <c r="C132" s="40" t="s">
        <v>3387</v>
      </c>
      <c r="D132" s="51" t="s">
        <v>37</v>
      </c>
      <c r="E132" s="52">
        <v>2008</v>
      </c>
      <c r="F132" s="51" t="s">
        <v>178</v>
      </c>
      <c r="G132" s="51" t="s">
        <v>179</v>
      </c>
      <c r="H132" s="46">
        <v>121.5</v>
      </c>
    </row>
    <row r="133" spans="1:8">
      <c r="A133" s="16" t="s">
        <v>1052</v>
      </c>
      <c r="B133" s="40" t="s">
        <v>1054</v>
      </c>
      <c r="C133" s="40" t="s">
        <v>3387</v>
      </c>
      <c r="D133" s="51" t="s">
        <v>37</v>
      </c>
      <c r="E133" s="52">
        <v>2008</v>
      </c>
      <c r="F133" s="51" t="s">
        <v>178</v>
      </c>
      <c r="G133" s="51" t="s">
        <v>179</v>
      </c>
      <c r="H133" s="46">
        <v>127.5</v>
      </c>
    </row>
    <row r="134" spans="1:8">
      <c r="A134" s="16" t="s">
        <v>4773</v>
      </c>
      <c r="B134" s="40" t="s">
        <v>4756</v>
      </c>
      <c r="C134" s="40" t="s">
        <v>2415</v>
      </c>
      <c r="D134" s="51" t="s">
        <v>37</v>
      </c>
      <c r="E134" s="52">
        <v>2026</v>
      </c>
      <c r="F134" s="51" t="s">
        <v>19</v>
      </c>
      <c r="G134" s="51" t="s">
        <v>20</v>
      </c>
      <c r="H134" s="46">
        <v>160.76</v>
      </c>
    </row>
    <row r="135" spans="1:8">
      <c r="A135" s="16" t="s">
        <v>4773</v>
      </c>
      <c r="B135" s="40" t="s">
        <v>4757</v>
      </c>
      <c r="C135" s="40" t="s">
        <v>2415</v>
      </c>
      <c r="D135" s="51" t="s">
        <v>37</v>
      </c>
      <c r="E135" s="52">
        <v>2026</v>
      </c>
      <c r="F135" s="51" t="s">
        <v>19</v>
      </c>
      <c r="G135" s="51" t="s">
        <v>20</v>
      </c>
      <c r="H135" s="46">
        <v>160.9</v>
      </c>
    </row>
    <row r="136" spans="1:8">
      <c r="A136" s="16" t="s">
        <v>4774</v>
      </c>
      <c r="B136" s="40" t="s">
        <v>4758</v>
      </c>
      <c r="C136" s="40" t="s">
        <v>2415</v>
      </c>
      <c r="D136" s="51" t="s">
        <v>37</v>
      </c>
      <c r="E136" s="52">
        <v>2026</v>
      </c>
      <c r="F136" s="51" t="s">
        <v>15</v>
      </c>
      <c r="G136" s="51" t="s">
        <v>16</v>
      </c>
      <c r="H136" s="46">
        <v>160.88</v>
      </c>
    </row>
    <row r="137" spans="1:8">
      <c r="A137" s="16" t="s">
        <v>4774</v>
      </c>
      <c r="B137" s="40" t="s">
        <v>4759</v>
      </c>
      <c r="C137" s="40" t="s">
        <v>2415</v>
      </c>
      <c r="D137" s="51" t="s">
        <v>37</v>
      </c>
      <c r="E137" s="52">
        <v>2026</v>
      </c>
      <c r="F137" s="51" t="s">
        <v>15</v>
      </c>
      <c r="G137" s="51" t="s">
        <v>16</v>
      </c>
      <c r="H137" s="46">
        <v>160.87</v>
      </c>
    </row>
    <row r="138" spans="1:8">
      <c r="A138" s="16" t="s">
        <v>4354</v>
      </c>
      <c r="B138" s="40" t="s">
        <v>4356</v>
      </c>
      <c r="C138" s="40" t="s">
        <v>4358</v>
      </c>
      <c r="D138" s="51" t="s">
        <v>26</v>
      </c>
      <c r="E138" s="52">
        <v>2026</v>
      </c>
      <c r="F138" s="51" t="s">
        <v>19</v>
      </c>
      <c r="G138" s="51" t="s">
        <v>20</v>
      </c>
      <c r="H138" s="46">
        <v>158.9</v>
      </c>
    </row>
    <row r="139" spans="1:8">
      <c r="A139" s="16" t="s">
        <v>4355</v>
      </c>
      <c r="B139" s="40" t="s">
        <v>4357</v>
      </c>
      <c r="C139" s="40" t="s">
        <v>4358</v>
      </c>
      <c r="D139" s="51" t="s">
        <v>26</v>
      </c>
      <c r="E139" s="52">
        <v>2026</v>
      </c>
      <c r="F139" s="51" t="s">
        <v>19</v>
      </c>
      <c r="G139" s="51" t="s">
        <v>20</v>
      </c>
      <c r="H139" s="46">
        <v>162.9</v>
      </c>
    </row>
    <row r="140" spans="1:8">
      <c r="A140" s="16" t="s">
        <v>4359</v>
      </c>
      <c r="B140" s="40" t="s">
        <v>4361</v>
      </c>
      <c r="C140" s="40" t="s">
        <v>4358</v>
      </c>
      <c r="D140" s="51" t="s">
        <v>26</v>
      </c>
      <c r="E140" s="52">
        <v>2026</v>
      </c>
      <c r="F140" s="51" t="s">
        <v>15</v>
      </c>
      <c r="G140" s="51" t="s">
        <v>16</v>
      </c>
      <c r="H140" s="46">
        <v>78.099999999999994</v>
      </c>
    </row>
    <row r="141" spans="1:8">
      <c r="A141" s="16" t="s">
        <v>4360</v>
      </c>
      <c r="B141" s="40" t="s">
        <v>4362</v>
      </c>
      <c r="C141" s="40" t="s">
        <v>4358</v>
      </c>
      <c r="D141" s="51" t="s">
        <v>26</v>
      </c>
      <c r="E141" s="52">
        <v>2026</v>
      </c>
      <c r="F141" s="51" t="s">
        <v>15</v>
      </c>
      <c r="G141" s="51" t="s">
        <v>16</v>
      </c>
      <c r="H141" s="46">
        <v>81.900000000000006</v>
      </c>
    </row>
    <row r="142" spans="1:8">
      <c r="A142" s="16" t="s">
        <v>961</v>
      </c>
      <c r="B142" s="40" t="s">
        <v>962</v>
      </c>
      <c r="C142" s="40" t="s">
        <v>969</v>
      </c>
      <c r="D142" s="51" t="s">
        <v>26</v>
      </c>
      <c r="E142" s="52">
        <v>2022</v>
      </c>
      <c r="F142" s="51" t="s">
        <v>19</v>
      </c>
      <c r="G142" s="51" t="s">
        <v>20</v>
      </c>
      <c r="H142" s="46">
        <v>254</v>
      </c>
    </row>
    <row r="143" spans="1:8">
      <c r="A143" s="16" t="s">
        <v>963</v>
      </c>
      <c r="B143" s="40" t="s">
        <v>964</v>
      </c>
      <c r="C143" s="40" t="s">
        <v>969</v>
      </c>
      <c r="D143" s="51" t="s">
        <v>26</v>
      </c>
      <c r="E143" s="52">
        <v>2022</v>
      </c>
      <c r="F143" s="51" t="s">
        <v>19</v>
      </c>
      <c r="G143" s="51" t="s">
        <v>20</v>
      </c>
      <c r="H143" s="46">
        <v>167.9</v>
      </c>
    </row>
    <row r="144" spans="1:8">
      <c r="A144" s="16" t="s">
        <v>965</v>
      </c>
      <c r="B144" s="40" t="s">
        <v>966</v>
      </c>
      <c r="C144" s="40" t="s">
        <v>969</v>
      </c>
      <c r="D144" s="51" t="s">
        <v>26</v>
      </c>
      <c r="E144" s="52">
        <v>2022</v>
      </c>
      <c r="F144" s="51" t="s">
        <v>19</v>
      </c>
      <c r="G144" s="51" t="s">
        <v>20</v>
      </c>
      <c r="H144" s="46">
        <v>86.1</v>
      </c>
    </row>
    <row r="145" spans="1:8">
      <c r="A145" s="16" t="s">
        <v>968</v>
      </c>
      <c r="B145" s="40" t="s">
        <v>967</v>
      </c>
      <c r="C145" s="40" t="s">
        <v>969</v>
      </c>
      <c r="D145" s="51" t="s">
        <v>26</v>
      </c>
      <c r="E145" s="52">
        <v>2022</v>
      </c>
      <c r="F145" s="51" t="s">
        <v>15</v>
      </c>
      <c r="G145" s="51" t="s">
        <v>16</v>
      </c>
      <c r="H145" s="46">
        <v>51.6</v>
      </c>
    </row>
    <row r="146" spans="1:8">
      <c r="A146" s="16" t="s">
        <v>3023</v>
      </c>
      <c r="B146" s="40" t="s">
        <v>3022</v>
      </c>
      <c r="C146" s="40" t="s">
        <v>3024</v>
      </c>
      <c r="D146" s="51" t="s">
        <v>37</v>
      </c>
      <c r="E146" s="52" t="s">
        <v>2494</v>
      </c>
      <c r="F146" s="51" t="s">
        <v>15</v>
      </c>
      <c r="G146" s="51" t="s">
        <v>16</v>
      </c>
      <c r="H146" s="46">
        <v>99.33</v>
      </c>
    </row>
    <row r="147" spans="1:8">
      <c r="A147" s="16" t="s">
        <v>3025</v>
      </c>
      <c r="B147" t="s">
        <v>3020</v>
      </c>
      <c r="C147" s="40" t="s">
        <v>3024</v>
      </c>
      <c r="D147" s="51" t="s">
        <v>37</v>
      </c>
      <c r="E147" s="52" t="s">
        <v>2494</v>
      </c>
      <c r="F147" s="51" t="s">
        <v>178</v>
      </c>
      <c r="G147" s="51" t="s">
        <v>179</v>
      </c>
      <c r="H147" s="46">
        <v>203.1</v>
      </c>
    </row>
    <row r="148" spans="1:8">
      <c r="A148" s="16" t="s">
        <v>3026</v>
      </c>
      <c r="B148" t="s">
        <v>3021</v>
      </c>
      <c r="C148" s="40" t="s">
        <v>3024</v>
      </c>
      <c r="D148" s="51" t="s">
        <v>37</v>
      </c>
      <c r="E148" s="52" t="s">
        <v>2494</v>
      </c>
      <c r="F148" s="51" t="s">
        <v>178</v>
      </c>
      <c r="G148" s="51" t="s">
        <v>179</v>
      </c>
      <c r="H148" s="46">
        <v>20.9</v>
      </c>
    </row>
    <row r="149" spans="1:8">
      <c r="A149" s="16" t="s">
        <v>2492</v>
      </c>
      <c r="B149" s="40" t="s">
        <v>2491</v>
      </c>
      <c r="C149" s="40" t="s">
        <v>2493</v>
      </c>
      <c r="D149" s="51" t="s">
        <v>37</v>
      </c>
      <c r="E149" s="52" t="s">
        <v>2494</v>
      </c>
      <c r="F149" s="51" t="s">
        <v>15</v>
      </c>
      <c r="G149" s="51" t="s">
        <v>16</v>
      </c>
      <c r="H149" s="46">
        <v>142.1</v>
      </c>
    </row>
    <row r="150" spans="1:8">
      <c r="A150" s="16" t="s">
        <v>2495</v>
      </c>
      <c r="B150" s="40" t="s">
        <v>2490</v>
      </c>
      <c r="C150" s="40" t="s">
        <v>2493</v>
      </c>
      <c r="D150" s="51" t="s">
        <v>37</v>
      </c>
      <c r="E150" s="52" t="s">
        <v>2494</v>
      </c>
      <c r="F150" s="51" t="s">
        <v>178</v>
      </c>
      <c r="G150" s="51" t="s">
        <v>179</v>
      </c>
      <c r="H150" s="46">
        <v>149.94</v>
      </c>
    </row>
    <row r="151" spans="1:8">
      <c r="A151" s="16" t="s">
        <v>4775</v>
      </c>
      <c r="B151" s="40" t="s">
        <v>4760</v>
      </c>
      <c r="C151" s="40" t="s">
        <v>2415</v>
      </c>
      <c r="D151" s="51" t="s">
        <v>37</v>
      </c>
      <c r="E151" s="52">
        <v>2026</v>
      </c>
      <c r="F151" s="51" t="s">
        <v>19</v>
      </c>
      <c r="G151" s="51" t="s">
        <v>20</v>
      </c>
      <c r="H151" s="46">
        <v>160.66999999999999</v>
      </c>
    </row>
    <row r="152" spans="1:8">
      <c r="A152" s="16" t="s">
        <v>4775</v>
      </c>
      <c r="B152" s="40" t="s">
        <v>4761</v>
      </c>
      <c r="C152" s="40" t="s">
        <v>2415</v>
      </c>
      <c r="D152" s="51" t="s">
        <v>37</v>
      </c>
      <c r="E152" s="52">
        <v>2026</v>
      </c>
      <c r="F152" s="51" t="s">
        <v>19</v>
      </c>
      <c r="G152" s="51" t="s">
        <v>20</v>
      </c>
      <c r="H152" s="46">
        <v>160.97</v>
      </c>
    </row>
    <row r="153" spans="1:8">
      <c r="A153" s="16" t="s">
        <v>4776</v>
      </c>
      <c r="B153" s="40" t="s">
        <v>4762</v>
      </c>
      <c r="C153" s="40" t="s">
        <v>2415</v>
      </c>
      <c r="D153" s="51" t="s">
        <v>37</v>
      </c>
      <c r="E153" s="52">
        <v>2026</v>
      </c>
      <c r="F153" s="51" t="s">
        <v>15</v>
      </c>
      <c r="G153" s="51" t="s">
        <v>16</v>
      </c>
      <c r="H153" s="46">
        <v>160.91</v>
      </c>
    </row>
    <row r="154" spans="1:8">
      <c r="A154" s="16" t="s">
        <v>4776</v>
      </c>
      <c r="B154" s="40" t="s">
        <v>4763</v>
      </c>
      <c r="C154" s="40" t="s">
        <v>2415</v>
      </c>
      <c r="D154" s="51" t="s">
        <v>37</v>
      </c>
      <c r="E154" s="52">
        <v>2026</v>
      </c>
      <c r="F154" s="51" t="s">
        <v>15</v>
      </c>
      <c r="G154" s="51" t="s">
        <v>16</v>
      </c>
      <c r="H154" s="46">
        <v>160.91</v>
      </c>
    </row>
    <row r="155" spans="1:8">
      <c r="A155" s="16" t="s">
        <v>1929</v>
      </c>
      <c r="B155" s="40" t="s">
        <v>1946</v>
      </c>
      <c r="C155" s="40" t="s">
        <v>1805</v>
      </c>
      <c r="D155" s="51" t="s">
        <v>26</v>
      </c>
      <c r="E155" s="52">
        <v>2023</v>
      </c>
      <c r="F155" s="51" t="s">
        <v>15</v>
      </c>
      <c r="G155" s="51" t="s">
        <v>16</v>
      </c>
      <c r="H155" s="46">
        <v>70.3</v>
      </c>
    </row>
    <row r="156" spans="1:8">
      <c r="A156" s="16" t="s">
        <v>1930</v>
      </c>
      <c r="B156" s="40" t="s">
        <v>1947</v>
      </c>
      <c r="C156" s="40" t="s">
        <v>1805</v>
      </c>
      <c r="D156" s="51" t="s">
        <v>26</v>
      </c>
      <c r="E156" s="52">
        <v>2023</v>
      </c>
      <c r="F156" s="51" t="s">
        <v>19</v>
      </c>
      <c r="G156" s="51" t="s">
        <v>20</v>
      </c>
      <c r="H156" s="46">
        <v>77.599999999999994</v>
      </c>
    </row>
    <row r="157" spans="1:8">
      <c r="A157" s="16" t="s">
        <v>1931</v>
      </c>
      <c r="B157" s="40" t="s">
        <v>1948</v>
      </c>
      <c r="C157" s="40" t="s">
        <v>1805</v>
      </c>
      <c r="D157" s="51" t="s">
        <v>26</v>
      </c>
      <c r="E157" s="52">
        <v>2023</v>
      </c>
      <c r="F157" s="51" t="s">
        <v>19</v>
      </c>
      <c r="G157" s="51" t="s">
        <v>20</v>
      </c>
      <c r="H157" s="46">
        <v>178.3</v>
      </c>
    </row>
    <row r="158" spans="1:8">
      <c r="A158" s="16" t="s">
        <v>3957</v>
      </c>
      <c r="B158" s="40" t="s">
        <v>3958</v>
      </c>
      <c r="C158" s="40" t="s">
        <v>3959</v>
      </c>
      <c r="D158" s="51" t="s">
        <v>18</v>
      </c>
      <c r="E158" s="52">
        <v>2025</v>
      </c>
      <c r="F158" s="51" t="s">
        <v>15</v>
      </c>
      <c r="G158" s="51" t="s">
        <v>16</v>
      </c>
      <c r="H158" s="46">
        <v>101.9</v>
      </c>
    </row>
    <row r="159" spans="1:8">
      <c r="A159" s="16" t="s">
        <v>3953</v>
      </c>
      <c r="B159" s="40" t="s">
        <v>3955</v>
      </c>
      <c r="C159" s="40" t="s">
        <v>3959</v>
      </c>
      <c r="D159" s="51" t="s">
        <v>18</v>
      </c>
      <c r="E159" s="52">
        <v>2025</v>
      </c>
      <c r="F159" s="51" t="s">
        <v>19</v>
      </c>
      <c r="G159" s="51" t="s">
        <v>20</v>
      </c>
      <c r="H159" s="46">
        <v>184.1</v>
      </c>
    </row>
    <row r="160" spans="1:8">
      <c r="A160" s="16" t="s">
        <v>3954</v>
      </c>
      <c r="B160" s="40" t="s">
        <v>3956</v>
      </c>
      <c r="C160" s="40" t="s">
        <v>3959</v>
      </c>
      <c r="D160" s="51" t="s">
        <v>18</v>
      </c>
      <c r="E160" s="52">
        <v>2025</v>
      </c>
      <c r="F160" s="51" t="s">
        <v>19</v>
      </c>
      <c r="G160" s="51" t="s">
        <v>20</v>
      </c>
      <c r="H160" s="46">
        <v>17.5</v>
      </c>
    </row>
    <row r="161" spans="1:8">
      <c r="A161" s="16" t="s">
        <v>1650</v>
      </c>
      <c r="B161" s="40" t="s">
        <v>1652</v>
      </c>
      <c r="C161" s="40" t="s">
        <v>1649</v>
      </c>
      <c r="D161" s="51" t="s">
        <v>26</v>
      </c>
      <c r="E161" s="52">
        <v>2023</v>
      </c>
      <c r="F161" s="51" t="s">
        <v>15</v>
      </c>
      <c r="G161" s="51" t="s">
        <v>16</v>
      </c>
      <c r="H161" s="46">
        <v>54.08</v>
      </c>
    </row>
    <row r="162" spans="1:8">
      <c r="A162" s="16" t="s">
        <v>1651</v>
      </c>
      <c r="B162" s="40" t="s">
        <v>1653</v>
      </c>
      <c r="C162" s="40" t="s">
        <v>1649</v>
      </c>
      <c r="D162" s="51" t="s">
        <v>26</v>
      </c>
      <c r="E162" s="52">
        <v>2023</v>
      </c>
      <c r="F162" s="51" t="s">
        <v>15</v>
      </c>
      <c r="G162" s="51" t="s">
        <v>16</v>
      </c>
      <c r="H162" s="46">
        <v>47.32</v>
      </c>
    </row>
    <row r="163" spans="1:8">
      <c r="A163" s="16" t="s">
        <v>1645</v>
      </c>
      <c r="B163" s="40" t="s">
        <v>1647</v>
      </c>
      <c r="C163" s="40" t="s">
        <v>1649</v>
      </c>
      <c r="D163" s="51" t="s">
        <v>26</v>
      </c>
      <c r="E163" s="52">
        <v>2023</v>
      </c>
      <c r="F163" s="51" t="s">
        <v>19</v>
      </c>
      <c r="G163" s="51" t="s">
        <v>20</v>
      </c>
      <c r="H163" s="46">
        <v>165.75</v>
      </c>
    </row>
    <row r="164" spans="1:8">
      <c r="A164" s="16" t="s">
        <v>1646</v>
      </c>
      <c r="B164" s="40" t="s">
        <v>1648</v>
      </c>
      <c r="C164" s="40" t="s">
        <v>1649</v>
      </c>
      <c r="D164" s="51" t="s">
        <v>26</v>
      </c>
      <c r="E164" s="52">
        <v>2023</v>
      </c>
      <c r="F164" s="51" t="s">
        <v>19</v>
      </c>
      <c r="G164" s="51" t="s">
        <v>20</v>
      </c>
      <c r="H164" s="46">
        <v>86.19</v>
      </c>
    </row>
    <row r="165" spans="1:8">
      <c r="A165" s="16" t="s">
        <v>778</v>
      </c>
      <c r="B165" s="40" t="s">
        <v>790</v>
      </c>
      <c r="C165" s="40" t="s">
        <v>779</v>
      </c>
      <c r="D165" s="51" t="s">
        <v>37</v>
      </c>
      <c r="E165" s="52">
        <v>2022</v>
      </c>
      <c r="F165" s="51" t="s">
        <v>15</v>
      </c>
      <c r="G165" s="51" t="s">
        <v>16</v>
      </c>
      <c r="H165" s="46">
        <v>121.83</v>
      </c>
    </row>
    <row r="166" spans="1:8">
      <c r="A166" s="16" t="s">
        <v>765</v>
      </c>
      <c r="B166" s="40" t="s">
        <v>769</v>
      </c>
      <c r="C166" s="40" t="s">
        <v>779</v>
      </c>
      <c r="D166" s="51" t="s">
        <v>37</v>
      </c>
      <c r="E166" s="52">
        <v>2022</v>
      </c>
      <c r="F166" s="51" t="s">
        <v>178</v>
      </c>
      <c r="G166" s="51" t="s">
        <v>179</v>
      </c>
      <c r="H166" s="46">
        <v>153.6</v>
      </c>
    </row>
    <row r="167" spans="1:8">
      <c r="A167" s="16" t="s">
        <v>766</v>
      </c>
      <c r="B167" s="40" t="s">
        <v>770</v>
      </c>
      <c r="C167" s="40" t="s">
        <v>779</v>
      </c>
      <c r="D167" s="51" t="s">
        <v>37</v>
      </c>
      <c r="E167" s="52">
        <v>2022</v>
      </c>
      <c r="F167" s="51" t="s">
        <v>178</v>
      </c>
      <c r="G167" s="51" t="s">
        <v>179</v>
      </c>
      <c r="H167" s="46">
        <v>24.2</v>
      </c>
    </row>
    <row r="168" spans="1:8">
      <c r="A168" s="16" t="s">
        <v>767</v>
      </c>
      <c r="B168" s="40" t="s">
        <v>771</v>
      </c>
      <c r="C168" s="40" t="s">
        <v>779</v>
      </c>
      <c r="D168" s="51" t="s">
        <v>37</v>
      </c>
      <c r="E168" s="52">
        <v>2022</v>
      </c>
      <c r="F168" s="51" t="s">
        <v>178</v>
      </c>
      <c r="G168" s="51" t="s">
        <v>179</v>
      </c>
      <c r="H168" s="46">
        <v>158.4</v>
      </c>
    </row>
    <row r="169" spans="1:8">
      <c r="A169" s="16" t="s">
        <v>768</v>
      </c>
      <c r="B169" s="40" t="s">
        <v>772</v>
      </c>
      <c r="C169" s="40" t="s">
        <v>779</v>
      </c>
      <c r="D169" s="51" t="s">
        <v>37</v>
      </c>
      <c r="E169" s="52">
        <v>2022</v>
      </c>
      <c r="F169" s="51" t="s">
        <v>178</v>
      </c>
      <c r="G169" s="51" t="s">
        <v>179</v>
      </c>
      <c r="H169" s="46">
        <v>14</v>
      </c>
    </row>
    <row r="170" spans="1:8">
      <c r="A170" s="16" t="s">
        <v>3689</v>
      </c>
      <c r="B170" s="40" t="s">
        <v>3691</v>
      </c>
      <c r="C170" s="40" t="s">
        <v>3693</v>
      </c>
      <c r="D170" s="51" t="s">
        <v>76</v>
      </c>
      <c r="E170" s="52">
        <v>2025</v>
      </c>
      <c r="F170" s="51" t="s">
        <v>19</v>
      </c>
      <c r="G170" s="51" t="s">
        <v>20</v>
      </c>
      <c r="H170" s="46">
        <v>60.14</v>
      </c>
    </row>
    <row r="171" spans="1:8">
      <c r="A171" s="16" t="s">
        <v>3690</v>
      </c>
      <c r="B171" s="40" t="s">
        <v>3692</v>
      </c>
      <c r="C171" s="40" t="s">
        <v>3693</v>
      </c>
      <c r="D171" s="51" t="s">
        <v>76</v>
      </c>
      <c r="E171" s="52">
        <v>2025</v>
      </c>
      <c r="F171" s="51" t="s">
        <v>15</v>
      </c>
      <c r="G171" s="51" t="s">
        <v>16</v>
      </c>
      <c r="H171" s="46">
        <v>60.14</v>
      </c>
    </row>
    <row r="172" spans="1:8">
      <c r="A172" s="16" t="s">
        <v>1932</v>
      </c>
      <c r="B172" s="40" t="s">
        <v>1949</v>
      </c>
      <c r="C172" s="40" t="s">
        <v>1953</v>
      </c>
      <c r="D172" s="51" t="s">
        <v>18</v>
      </c>
      <c r="E172" s="52">
        <v>2023</v>
      </c>
      <c r="F172" s="51" t="s">
        <v>19</v>
      </c>
      <c r="G172" s="51" t="s">
        <v>20</v>
      </c>
      <c r="H172" s="46">
        <v>161.28</v>
      </c>
    </row>
    <row r="173" spans="1:8" ht="15.75" thickBot="1">
      <c r="A173" s="20" t="s">
        <v>1933</v>
      </c>
      <c r="B173" s="21" t="s">
        <v>1950</v>
      </c>
      <c r="C173" s="21" t="s">
        <v>1953</v>
      </c>
      <c r="D173" s="43" t="s">
        <v>18</v>
      </c>
      <c r="E173" s="44">
        <v>2023</v>
      </c>
      <c r="F173" s="43" t="s">
        <v>15</v>
      </c>
      <c r="G173" s="43" t="s">
        <v>16</v>
      </c>
      <c r="H173" s="48">
        <v>40.08</v>
      </c>
    </row>
    <row r="174" spans="1:8">
      <c r="E174" s="52"/>
      <c r="F174" s="51"/>
      <c r="G174" s="51"/>
    </row>
    <row r="175" spans="1:8">
      <c r="A175" s="40" t="s">
        <v>459</v>
      </c>
    </row>
  </sheetData>
  <autoFilter ref="A14:H50" xr:uid="{9345CA78-D180-486E-A781-1F68ADC056B5}"/>
  <sortState xmlns:xlrd2="http://schemas.microsoft.com/office/spreadsheetml/2017/richdata2" ref="A19:H173">
    <sortCondition ref="A19:A173"/>
  </sortState>
  <mergeCells count="14">
    <mergeCell ref="B14:B18"/>
    <mergeCell ref="A1:O6"/>
    <mergeCell ref="A7:O7"/>
    <mergeCell ref="A9:K9"/>
    <mergeCell ref="E14:E18"/>
    <mergeCell ref="F14:F18"/>
    <mergeCell ref="G14:G18"/>
    <mergeCell ref="H14:H18"/>
    <mergeCell ref="A14:A18"/>
    <mergeCell ref="C14:C18"/>
    <mergeCell ref="D14:D18"/>
    <mergeCell ref="A11:O11"/>
    <mergeCell ref="A10:O10"/>
    <mergeCell ref="A12:O12"/>
  </mergeCells>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0"/>
  <sheetViews>
    <sheetView zoomScaleNormal="100" workbookViewId="0">
      <selection sqref="A1:N6"/>
    </sheetView>
  </sheetViews>
  <sheetFormatPr defaultColWidth="9.140625" defaultRowHeight="15"/>
  <cols>
    <col min="1" max="1" width="39.42578125" bestFit="1" customWidth="1"/>
    <col min="2" max="2" width="26.85546875" bestFit="1" customWidth="1"/>
    <col min="3" max="3" width="21.5703125" bestFit="1" customWidth="1"/>
    <col min="4" max="4" width="25" bestFit="1" customWidth="1"/>
    <col min="5" max="5" width="21.5703125" bestFit="1" customWidth="1"/>
    <col min="6" max="7" width="19.28515625" bestFit="1" customWidth="1"/>
  </cols>
  <sheetData>
    <row r="1" spans="1:14" ht="12.95" customHeight="1">
      <c r="A1" s="62"/>
      <c r="B1" s="62"/>
      <c r="C1" s="62"/>
      <c r="D1" s="62"/>
      <c r="E1" s="62"/>
      <c r="F1" s="62"/>
      <c r="G1" s="62"/>
      <c r="H1" s="62"/>
      <c r="I1" s="62"/>
      <c r="J1" s="62"/>
      <c r="K1" s="62"/>
      <c r="L1" s="62"/>
      <c r="M1" s="62"/>
      <c r="N1" s="62"/>
    </row>
    <row r="2" spans="1:14" ht="12.95" customHeight="1">
      <c r="A2" s="62"/>
      <c r="B2" s="62"/>
      <c r="C2" s="62"/>
      <c r="D2" s="62"/>
      <c r="E2" s="62"/>
      <c r="F2" s="62"/>
      <c r="G2" s="62"/>
      <c r="H2" s="62"/>
      <c r="I2" s="62"/>
      <c r="J2" s="62"/>
      <c r="K2" s="62"/>
      <c r="L2" s="62"/>
      <c r="M2" s="62"/>
      <c r="N2" s="62"/>
    </row>
    <row r="3" spans="1:14" ht="12.95" customHeight="1">
      <c r="A3" s="62"/>
      <c r="B3" s="62"/>
      <c r="C3" s="62"/>
      <c r="D3" s="62"/>
      <c r="E3" s="62"/>
      <c r="F3" s="62"/>
      <c r="G3" s="62"/>
      <c r="H3" s="62"/>
      <c r="I3" s="62"/>
      <c r="J3" s="62"/>
      <c r="K3" s="62"/>
      <c r="L3" s="62"/>
      <c r="M3" s="62"/>
      <c r="N3" s="62"/>
    </row>
    <row r="4" spans="1:14" ht="12.95" customHeight="1">
      <c r="A4" s="62"/>
      <c r="B4" s="62"/>
      <c r="C4" s="62"/>
      <c r="D4" s="62"/>
      <c r="E4" s="62"/>
      <c r="F4" s="62"/>
      <c r="G4" s="62"/>
      <c r="H4" s="62"/>
      <c r="I4" s="62"/>
      <c r="J4" s="62"/>
      <c r="K4" s="62"/>
      <c r="L4" s="62"/>
      <c r="M4" s="62"/>
      <c r="N4" s="62"/>
    </row>
    <row r="5" spans="1:14" ht="12.95" customHeight="1">
      <c r="A5" s="62"/>
      <c r="B5" s="62"/>
      <c r="C5" s="62"/>
      <c r="D5" s="62"/>
      <c r="E5" s="62"/>
      <c r="F5" s="62"/>
      <c r="G5" s="62"/>
      <c r="H5" s="62"/>
      <c r="I5" s="62"/>
      <c r="J5" s="62"/>
      <c r="K5" s="62"/>
      <c r="L5" s="62"/>
      <c r="M5" s="62"/>
      <c r="N5" s="62"/>
    </row>
    <row r="6" spans="1:14" ht="12.95" customHeight="1">
      <c r="A6" s="62"/>
      <c r="B6" s="62"/>
      <c r="C6" s="62"/>
      <c r="D6" s="62"/>
      <c r="E6" s="62"/>
      <c r="F6" s="62"/>
      <c r="G6" s="62"/>
      <c r="H6" s="62"/>
      <c r="I6" s="62"/>
      <c r="J6" s="62"/>
      <c r="K6" s="62"/>
      <c r="L6" s="62"/>
      <c r="M6" s="62"/>
      <c r="N6" s="62"/>
    </row>
    <row r="7" spans="1:14" ht="15.75">
      <c r="A7" s="63" t="s">
        <v>4785</v>
      </c>
      <c r="B7" s="64"/>
      <c r="C7" s="64"/>
      <c r="D7" s="64"/>
      <c r="E7" s="64"/>
      <c r="F7" s="64"/>
      <c r="G7" s="64"/>
      <c r="H7" s="64"/>
      <c r="I7" s="64"/>
      <c r="J7" s="64"/>
      <c r="K7" s="64"/>
      <c r="L7" s="64"/>
      <c r="M7" s="64"/>
      <c r="N7" s="64"/>
    </row>
    <row r="9" spans="1:14" ht="12.95" customHeight="1">
      <c r="A9" s="61" t="s">
        <v>185</v>
      </c>
      <c r="B9" s="61"/>
      <c r="C9" s="61"/>
      <c r="D9" s="61"/>
      <c r="E9" s="61"/>
      <c r="F9" s="61"/>
      <c r="G9" s="61"/>
      <c r="H9" s="61"/>
      <c r="I9" s="61"/>
      <c r="J9" s="61"/>
      <c r="K9" s="61"/>
      <c r="L9" s="61"/>
      <c r="M9" s="61"/>
      <c r="N9" s="61"/>
    </row>
    <row r="10" spans="1:14" ht="26.25" customHeight="1">
      <c r="A10" s="59" t="s">
        <v>499</v>
      </c>
      <c r="B10" s="60"/>
      <c r="C10" s="60"/>
      <c r="D10" s="60"/>
      <c r="E10" s="60"/>
      <c r="F10" s="60"/>
      <c r="G10" s="60"/>
      <c r="H10" s="60"/>
      <c r="I10" s="60"/>
      <c r="J10" s="60"/>
      <c r="K10" s="60"/>
      <c r="L10" s="60"/>
      <c r="M10" s="60"/>
      <c r="N10" s="60"/>
    </row>
    <row r="11" spans="1:14" ht="14.25" customHeight="1">
      <c r="A11" s="58" t="s">
        <v>498</v>
      </c>
      <c r="B11" s="58"/>
      <c r="C11" s="58"/>
      <c r="D11" s="58"/>
      <c r="E11" s="58"/>
      <c r="F11" s="58"/>
      <c r="G11" s="58"/>
      <c r="H11" s="58"/>
      <c r="I11" s="58"/>
      <c r="J11" s="58"/>
      <c r="K11" s="58"/>
      <c r="L11" s="58"/>
      <c r="M11" s="58"/>
      <c r="N11" s="58"/>
    </row>
    <row r="12" spans="1:14" ht="28.35" customHeight="1">
      <c r="A12" s="65" t="s">
        <v>970</v>
      </c>
      <c r="B12" s="65"/>
      <c r="C12" s="65"/>
      <c r="D12" s="65"/>
      <c r="E12" s="65"/>
      <c r="F12" s="65"/>
      <c r="G12" s="65"/>
      <c r="H12" s="65"/>
      <c r="I12" s="50"/>
      <c r="J12" s="39"/>
      <c r="K12" s="39"/>
      <c r="L12" s="39"/>
      <c r="M12" s="39"/>
      <c r="N12" s="39"/>
    </row>
    <row r="13" spans="1:14" ht="14.25" customHeight="1">
      <c r="A13" s="58" t="s">
        <v>971</v>
      </c>
      <c r="B13" s="58"/>
      <c r="C13" s="58"/>
      <c r="D13" s="58"/>
      <c r="E13" s="58"/>
      <c r="F13" s="58"/>
      <c r="G13" s="58"/>
      <c r="H13" s="58"/>
      <c r="I13" s="58"/>
      <c r="J13" s="39"/>
      <c r="K13" s="39"/>
      <c r="L13" s="39"/>
      <c r="M13" s="39"/>
      <c r="N13" s="39"/>
    </row>
    <row r="15" spans="1:14" ht="12.95" customHeight="1">
      <c r="A15" s="4" t="s">
        <v>181</v>
      </c>
      <c r="B15" s="4" t="s">
        <v>182</v>
      </c>
      <c r="C15" s="4" t="s">
        <v>184</v>
      </c>
      <c r="D15" s="4" t="s">
        <v>205</v>
      </c>
    </row>
    <row r="16" spans="1:14">
      <c r="A16" s="2" t="s">
        <v>257</v>
      </c>
      <c r="B16" s="29">
        <v>593</v>
      </c>
      <c r="C16" s="30">
        <v>115460.71000000015</v>
      </c>
      <c r="D16" s="27">
        <f>C16/$C$20</f>
        <v>0.71990306495629353</v>
      </c>
    </row>
    <row r="17" spans="1:4">
      <c r="A17" s="2" t="s">
        <v>258</v>
      </c>
      <c r="B17" s="29">
        <v>288</v>
      </c>
      <c r="C17" s="30">
        <v>42739.62</v>
      </c>
      <c r="D17" s="27">
        <f t="shared" ref="D17:D19" si="0">C17/$C$20</f>
        <v>0.26648358071821371</v>
      </c>
    </row>
    <row r="18" spans="1:4">
      <c r="A18" s="2" t="s">
        <v>259</v>
      </c>
      <c r="B18" s="29">
        <v>10</v>
      </c>
      <c r="C18" s="31">
        <v>1400.3700000000001</v>
      </c>
      <c r="D18" s="27">
        <f t="shared" si="0"/>
        <v>8.731374119151385E-3</v>
      </c>
    </row>
    <row r="19" spans="1:4">
      <c r="A19" s="2" t="s">
        <v>260</v>
      </c>
      <c r="B19" s="29">
        <v>2</v>
      </c>
      <c r="C19" s="31">
        <v>782.99</v>
      </c>
      <c r="D19" s="27">
        <f t="shared" si="0"/>
        <v>4.8819802063414259E-3</v>
      </c>
    </row>
    <row r="20" spans="1:4">
      <c r="A20" s="1" t="s">
        <v>183</v>
      </c>
      <c r="B20" s="32">
        <f>SUM(B16:B19)</f>
        <v>893</v>
      </c>
      <c r="C20" s="33">
        <f>SUM(C16:C19)</f>
        <v>160383.69000000015</v>
      </c>
      <c r="D20" s="28">
        <f>SUM(D16:D19)</f>
        <v>1</v>
      </c>
    </row>
  </sheetData>
  <mergeCells count="7">
    <mergeCell ref="A13:I13"/>
    <mergeCell ref="A10:N10"/>
    <mergeCell ref="A9:N9"/>
    <mergeCell ref="A1:N6"/>
    <mergeCell ref="A7:N7"/>
    <mergeCell ref="A11:N11"/>
    <mergeCell ref="A12:H12"/>
  </mergeCells>
  <pageMargins left="0.7" right="0.7" top="0.75" bottom="0.75" header="0.3" footer="0.3"/>
  <pageSetup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021"/>
  <sheetViews>
    <sheetView topLeftCell="F4" zoomScaleNormal="100" workbookViewId="0">
      <selection activeCell="L32" sqref="L32"/>
    </sheetView>
  </sheetViews>
  <sheetFormatPr defaultRowHeight="15"/>
  <cols>
    <col min="1" max="1" width="11.42578125" customWidth="1"/>
    <col min="2" max="2" width="34.7109375" bestFit="1" customWidth="1"/>
    <col min="3" max="3" width="13.140625" bestFit="1" customWidth="1"/>
    <col min="4" max="4" width="40" bestFit="1" customWidth="1"/>
    <col min="5" max="5" width="75.85546875" bestFit="1" customWidth="1"/>
    <col min="6" max="6" width="10.5703125" bestFit="1" customWidth="1"/>
    <col min="7" max="7" width="19.7109375" bestFit="1" customWidth="1"/>
    <col min="8" max="8" width="14.140625" style="26" bestFit="1" customWidth="1"/>
    <col min="9" max="9" width="5" bestFit="1" customWidth="1"/>
    <col min="10" max="10" width="10" bestFit="1" customWidth="1"/>
    <col min="11" max="11" width="13.5703125" style="38" bestFit="1" customWidth="1"/>
    <col min="12" max="12" width="11" style="26" bestFit="1" customWidth="1"/>
    <col min="13" max="13" width="17" bestFit="1" customWidth="1"/>
    <col min="14" max="14" width="23.42578125" style="26" bestFit="1" customWidth="1"/>
    <col min="15" max="15" width="26.42578125" style="26" bestFit="1" customWidth="1"/>
    <col min="16" max="16" width="53" customWidth="1"/>
  </cols>
  <sheetData>
    <row r="1" spans="1:16" ht="12.95" customHeight="1">
      <c r="A1" s="79"/>
      <c r="B1" s="79"/>
      <c r="C1" s="79"/>
      <c r="D1" s="79"/>
      <c r="E1" s="79"/>
      <c r="F1" s="79"/>
      <c r="G1" s="79"/>
      <c r="H1" s="79"/>
      <c r="I1" s="79"/>
      <c r="J1" s="79"/>
      <c r="K1" s="79"/>
      <c r="L1" s="79"/>
      <c r="M1" s="79"/>
      <c r="N1" s="79"/>
      <c r="O1" s="79"/>
    </row>
    <row r="2" spans="1:16" ht="12.95" customHeight="1">
      <c r="A2" s="79"/>
      <c r="B2" s="79"/>
      <c r="C2" s="79"/>
      <c r="D2" s="79"/>
      <c r="E2" s="79"/>
      <c r="F2" s="79"/>
      <c r="G2" s="79"/>
      <c r="H2" s="79"/>
      <c r="I2" s="79"/>
      <c r="J2" s="79"/>
      <c r="K2" s="79"/>
      <c r="L2" s="79"/>
      <c r="M2" s="79"/>
      <c r="N2" s="79"/>
      <c r="O2" s="79"/>
    </row>
    <row r="3" spans="1:16" ht="12.95" customHeight="1">
      <c r="A3" s="79"/>
      <c r="B3" s="79"/>
      <c r="C3" s="79"/>
      <c r="D3" s="79"/>
      <c r="E3" s="79"/>
      <c r="F3" s="79"/>
      <c r="G3" s="79"/>
      <c r="H3" s="79"/>
      <c r="I3" s="79"/>
      <c r="J3" s="79"/>
      <c r="K3" s="79"/>
      <c r="L3" s="79"/>
      <c r="M3" s="79"/>
      <c r="N3" s="79"/>
      <c r="O3" s="79"/>
    </row>
    <row r="4" spans="1:16" ht="12.95" customHeight="1">
      <c r="A4" s="79"/>
      <c r="B4" s="79"/>
      <c r="C4" s="79"/>
      <c r="D4" s="79"/>
      <c r="E4" s="79"/>
      <c r="F4" s="79"/>
      <c r="G4" s="79"/>
      <c r="H4" s="79"/>
      <c r="I4" s="79"/>
      <c r="J4" s="79"/>
      <c r="K4" s="79"/>
      <c r="L4" s="79"/>
      <c r="M4" s="79"/>
      <c r="N4" s="79"/>
      <c r="O4" s="79"/>
    </row>
    <row r="5" spans="1:16" ht="12.95" customHeight="1">
      <c r="A5" s="79"/>
      <c r="B5" s="79"/>
      <c r="C5" s="79"/>
      <c r="D5" s="79"/>
      <c r="E5" s="79"/>
      <c r="F5" s="79"/>
      <c r="G5" s="79"/>
      <c r="H5" s="79"/>
      <c r="I5" s="79"/>
      <c r="J5" s="79"/>
      <c r="K5" s="79"/>
      <c r="L5" s="79"/>
      <c r="M5" s="79"/>
      <c r="N5" s="79"/>
      <c r="O5" s="79"/>
    </row>
    <row r="6" spans="1:16" ht="12.95" customHeight="1">
      <c r="A6" s="79"/>
      <c r="B6" s="79"/>
      <c r="C6" s="79"/>
      <c r="D6" s="79"/>
      <c r="E6" s="79"/>
      <c r="F6" s="79"/>
      <c r="G6" s="79"/>
      <c r="H6" s="79"/>
      <c r="I6" s="79"/>
      <c r="J6" s="79"/>
      <c r="K6" s="79"/>
      <c r="L6" s="79"/>
      <c r="M6" s="79"/>
      <c r="N6" s="79"/>
      <c r="O6" s="79"/>
    </row>
    <row r="7" spans="1:16" ht="21" customHeight="1">
      <c r="A7" s="80" t="s">
        <v>4784</v>
      </c>
      <c r="B7" s="80"/>
      <c r="C7" s="80"/>
      <c r="D7" s="80"/>
      <c r="E7" s="80"/>
      <c r="F7" s="80"/>
      <c r="G7" s="80"/>
      <c r="H7" s="80"/>
      <c r="I7" s="80"/>
      <c r="J7" s="80"/>
      <c r="K7" s="80"/>
      <c r="L7" s="80"/>
      <c r="M7" s="80"/>
      <c r="N7" s="80"/>
      <c r="O7" s="80"/>
    </row>
    <row r="8" spans="1:16" ht="12.95" customHeight="1"/>
    <row r="9" spans="1:16">
      <c r="A9" s="61" t="s">
        <v>185</v>
      </c>
      <c r="B9" s="62"/>
      <c r="C9" s="62"/>
      <c r="D9" s="62"/>
      <c r="E9" s="62"/>
      <c r="F9" s="62"/>
      <c r="G9" s="62"/>
      <c r="H9" s="62"/>
      <c r="I9" s="62"/>
      <c r="J9" s="62"/>
      <c r="K9" s="62"/>
    </row>
    <row r="10" spans="1:16">
      <c r="A10" s="81" t="s">
        <v>500</v>
      </c>
      <c r="B10" s="62"/>
      <c r="C10" s="62"/>
      <c r="D10" s="62"/>
      <c r="E10" s="62"/>
      <c r="F10" s="62"/>
      <c r="G10" s="62"/>
      <c r="H10" s="62"/>
      <c r="I10" s="62"/>
      <c r="J10" s="62"/>
      <c r="K10" s="62"/>
    </row>
    <row r="11" spans="1:16">
      <c r="A11" s="3" t="s">
        <v>503</v>
      </c>
    </row>
    <row r="12" spans="1:16">
      <c r="A12" s="3" t="s">
        <v>336</v>
      </c>
    </row>
    <row r="13" spans="1:16">
      <c r="A13" s="3" t="s">
        <v>419</v>
      </c>
    </row>
    <row r="14" spans="1:16" ht="15.75" thickBot="1">
      <c r="A14" s="3"/>
    </row>
    <row r="15" spans="1:16" ht="15.75" thickBot="1">
      <c r="A15" s="87" t="s">
        <v>0</v>
      </c>
      <c r="B15" s="90" t="s">
        <v>1</v>
      </c>
      <c r="C15" s="70" t="s">
        <v>201</v>
      </c>
      <c r="D15" s="93" t="s">
        <v>2</v>
      </c>
      <c r="E15" s="82" t="s">
        <v>3</v>
      </c>
      <c r="F15" s="82" t="s">
        <v>4</v>
      </c>
      <c r="G15" s="82" t="s">
        <v>5</v>
      </c>
      <c r="H15" s="73" t="s">
        <v>6</v>
      </c>
      <c r="I15" s="82" t="s">
        <v>7</v>
      </c>
      <c r="J15" s="82" t="s">
        <v>8</v>
      </c>
      <c r="K15" s="82" t="s">
        <v>9</v>
      </c>
      <c r="L15" s="73" t="s">
        <v>282</v>
      </c>
      <c r="M15" s="9"/>
      <c r="N15" s="73" t="s">
        <v>280</v>
      </c>
      <c r="O15" s="76" t="s">
        <v>281</v>
      </c>
      <c r="P15" s="70" t="s">
        <v>460</v>
      </c>
    </row>
    <row r="16" spans="1:16">
      <c r="A16" s="88"/>
      <c r="B16" s="91"/>
      <c r="C16" s="71"/>
      <c r="D16" s="94"/>
      <c r="E16" s="83"/>
      <c r="F16" s="83"/>
      <c r="G16" s="83"/>
      <c r="H16" s="74"/>
      <c r="I16" s="83"/>
      <c r="J16" s="83"/>
      <c r="K16" s="85"/>
      <c r="L16" s="74"/>
      <c r="M16" s="10" t="s">
        <v>283</v>
      </c>
      <c r="N16" s="74"/>
      <c r="O16" s="77"/>
      <c r="P16" s="71"/>
    </row>
    <row r="17" spans="1:16">
      <c r="A17" s="88"/>
      <c r="B17" s="91"/>
      <c r="C17" s="71"/>
      <c r="D17" s="94"/>
      <c r="E17" s="83"/>
      <c r="F17" s="83"/>
      <c r="G17" s="83"/>
      <c r="H17" s="74"/>
      <c r="I17" s="83"/>
      <c r="J17" s="83"/>
      <c r="K17" s="85"/>
      <c r="L17" s="74"/>
      <c r="M17" s="10" t="s">
        <v>284</v>
      </c>
      <c r="N17" s="74"/>
      <c r="O17" s="77"/>
      <c r="P17" s="71"/>
    </row>
    <row r="18" spans="1:16">
      <c r="A18" s="88"/>
      <c r="B18" s="91"/>
      <c r="C18" s="71"/>
      <c r="D18" s="94"/>
      <c r="E18" s="83"/>
      <c r="F18" s="83"/>
      <c r="G18" s="83"/>
      <c r="H18" s="74"/>
      <c r="I18" s="83"/>
      <c r="J18" s="83"/>
      <c r="K18" s="85"/>
      <c r="L18" s="74"/>
      <c r="M18" s="10" t="s">
        <v>285</v>
      </c>
      <c r="N18" s="74"/>
      <c r="O18" s="77"/>
      <c r="P18" s="71"/>
    </row>
    <row r="19" spans="1:16" ht="15.75" thickBot="1">
      <c r="A19" s="89"/>
      <c r="B19" s="92"/>
      <c r="C19" s="72"/>
      <c r="D19" s="95"/>
      <c r="E19" s="84"/>
      <c r="F19" s="84"/>
      <c r="G19" s="84"/>
      <c r="H19" s="75"/>
      <c r="I19" s="84"/>
      <c r="J19" s="84"/>
      <c r="K19" s="86"/>
      <c r="L19" s="75"/>
      <c r="M19" s="25"/>
      <c r="N19" s="75"/>
      <c r="O19" s="78"/>
      <c r="P19" s="72"/>
    </row>
    <row r="20" spans="1:16">
      <c r="A20" s="8" t="s">
        <v>927</v>
      </c>
      <c r="B20" s="8" t="s">
        <v>4283</v>
      </c>
      <c r="C20" s="8" t="s">
        <v>200</v>
      </c>
      <c r="D20" s="8" t="s">
        <v>928</v>
      </c>
      <c r="E20" s="8" t="s">
        <v>1578</v>
      </c>
      <c r="F20" s="8" t="s">
        <v>536</v>
      </c>
      <c r="G20" s="8" t="s">
        <v>26</v>
      </c>
      <c r="H20" s="37">
        <v>47026</v>
      </c>
      <c r="I20" s="8" t="s">
        <v>15</v>
      </c>
      <c r="J20" s="8" t="s">
        <v>16</v>
      </c>
      <c r="K20" s="19">
        <v>0</v>
      </c>
      <c r="L20" s="37" t="s">
        <v>1954</v>
      </c>
      <c r="M20" s="8" t="s">
        <v>286</v>
      </c>
      <c r="N20" s="37" t="s">
        <v>1954</v>
      </c>
      <c r="O20" s="37" t="s">
        <v>1954</v>
      </c>
      <c r="P20" t="s">
        <v>1954</v>
      </c>
    </row>
    <row r="21" spans="1:16">
      <c r="A21" s="8" t="s">
        <v>929</v>
      </c>
      <c r="B21" s="8" t="s">
        <v>4284</v>
      </c>
      <c r="C21" s="8" t="s">
        <v>200</v>
      </c>
      <c r="D21" s="8" t="s">
        <v>928</v>
      </c>
      <c r="E21" s="8" t="s">
        <v>1578</v>
      </c>
      <c r="F21" s="8" t="s">
        <v>536</v>
      </c>
      <c r="G21" s="8" t="s">
        <v>26</v>
      </c>
      <c r="H21" s="37">
        <v>47026</v>
      </c>
      <c r="I21" s="8" t="s">
        <v>19</v>
      </c>
      <c r="J21" s="8" t="s">
        <v>20</v>
      </c>
      <c r="K21" s="19">
        <v>201.04</v>
      </c>
      <c r="L21" s="37" t="s">
        <v>1954</v>
      </c>
      <c r="M21" s="8" t="s">
        <v>286</v>
      </c>
      <c r="N21" s="37" t="s">
        <v>1954</v>
      </c>
      <c r="O21" s="37" t="s">
        <v>1954</v>
      </c>
      <c r="P21" t="s">
        <v>1954</v>
      </c>
    </row>
    <row r="22" spans="1:16">
      <c r="A22" s="8" t="s">
        <v>2910</v>
      </c>
      <c r="B22" s="8" t="s">
        <v>2911</v>
      </c>
      <c r="C22" s="8" t="s">
        <v>200</v>
      </c>
      <c r="D22" s="8" t="s">
        <v>2912</v>
      </c>
      <c r="E22" s="8" t="s">
        <v>2913</v>
      </c>
      <c r="F22" s="8" t="s">
        <v>85</v>
      </c>
      <c r="G22" s="8" t="s">
        <v>37</v>
      </c>
      <c r="H22" s="37">
        <v>47209</v>
      </c>
      <c r="I22" s="8" t="s">
        <v>19</v>
      </c>
      <c r="J22" s="8" t="s">
        <v>20</v>
      </c>
      <c r="K22" s="19">
        <v>251.8</v>
      </c>
      <c r="L22" s="37" t="s">
        <v>1954</v>
      </c>
      <c r="M22" s="8" t="s">
        <v>286</v>
      </c>
      <c r="N22" s="37" t="s">
        <v>1954</v>
      </c>
      <c r="O22" s="37" t="s">
        <v>1954</v>
      </c>
      <c r="P22" t="s">
        <v>1954</v>
      </c>
    </row>
    <row r="23" spans="1:16">
      <c r="A23" s="8" t="s">
        <v>2914</v>
      </c>
      <c r="B23" s="8" t="s">
        <v>2915</v>
      </c>
      <c r="C23" s="8" t="s">
        <v>200</v>
      </c>
      <c r="D23" s="8" t="s">
        <v>2912</v>
      </c>
      <c r="E23" s="8" t="s">
        <v>2916</v>
      </c>
      <c r="F23" s="8" t="s">
        <v>85</v>
      </c>
      <c r="G23" s="8" t="s">
        <v>37</v>
      </c>
      <c r="H23" s="37">
        <v>47209</v>
      </c>
      <c r="I23" s="8" t="s">
        <v>15</v>
      </c>
      <c r="J23" s="8" t="s">
        <v>16</v>
      </c>
      <c r="K23" s="19">
        <v>306.2</v>
      </c>
      <c r="L23" s="37" t="s">
        <v>1954</v>
      </c>
      <c r="M23" s="8" t="s">
        <v>286</v>
      </c>
      <c r="N23" s="37" t="s">
        <v>1954</v>
      </c>
      <c r="O23" s="37" t="s">
        <v>1954</v>
      </c>
      <c r="P23" t="s">
        <v>1954</v>
      </c>
    </row>
    <row r="24" spans="1:16">
      <c r="A24" s="8" t="s">
        <v>2432</v>
      </c>
      <c r="B24" s="8" t="s">
        <v>2433</v>
      </c>
      <c r="C24" s="8" t="s">
        <v>200</v>
      </c>
      <c r="D24" s="8" t="s">
        <v>2434</v>
      </c>
      <c r="E24" s="8" t="s">
        <v>2435</v>
      </c>
      <c r="F24" s="8" t="s">
        <v>1187</v>
      </c>
      <c r="G24" s="8" t="s">
        <v>37</v>
      </c>
      <c r="H24" s="37">
        <v>47227</v>
      </c>
      <c r="I24" s="8" t="s">
        <v>15</v>
      </c>
      <c r="J24" s="8" t="s">
        <v>16</v>
      </c>
      <c r="K24" s="19">
        <v>0</v>
      </c>
      <c r="L24" s="37" t="s">
        <v>1954</v>
      </c>
      <c r="M24" s="8" t="s">
        <v>286</v>
      </c>
      <c r="N24" s="37" t="s">
        <v>1954</v>
      </c>
      <c r="O24" s="37" t="s">
        <v>1954</v>
      </c>
      <c r="P24" t="s">
        <v>1954</v>
      </c>
    </row>
    <row r="25" spans="1:16">
      <c r="A25" s="8" t="s">
        <v>2436</v>
      </c>
      <c r="B25" s="8" t="s">
        <v>2437</v>
      </c>
      <c r="C25" s="8" t="s">
        <v>200</v>
      </c>
      <c r="D25" s="8" t="s">
        <v>2434</v>
      </c>
      <c r="E25" s="8" t="s">
        <v>2438</v>
      </c>
      <c r="F25" s="8" t="s">
        <v>1187</v>
      </c>
      <c r="G25" s="8" t="s">
        <v>37</v>
      </c>
      <c r="H25" s="37">
        <v>47227</v>
      </c>
      <c r="I25" s="8" t="s">
        <v>19</v>
      </c>
      <c r="J25" s="8" t="s">
        <v>20</v>
      </c>
      <c r="K25" s="19">
        <v>308.61</v>
      </c>
      <c r="L25" s="37" t="s">
        <v>1954</v>
      </c>
      <c r="M25" s="8" t="s">
        <v>286</v>
      </c>
      <c r="N25" s="37" t="s">
        <v>1954</v>
      </c>
      <c r="O25" s="37" t="s">
        <v>1954</v>
      </c>
      <c r="P25" t="s">
        <v>1954</v>
      </c>
    </row>
    <row r="26" spans="1:16">
      <c r="A26" s="8" t="s">
        <v>2725</v>
      </c>
      <c r="B26" s="8" t="s">
        <v>2726</v>
      </c>
      <c r="C26" s="8" t="s">
        <v>200</v>
      </c>
      <c r="D26" s="8" t="s">
        <v>2727</v>
      </c>
      <c r="E26" s="8" t="s">
        <v>4635</v>
      </c>
      <c r="F26" s="8" t="s">
        <v>2728</v>
      </c>
      <c r="G26" s="8" t="s">
        <v>65</v>
      </c>
      <c r="H26" s="37">
        <v>46860</v>
      </c>
      <c r="I26" s="8" t="s">
        <v>15</v>
      </c>
      <c r="J26" s="8" t="s">
        <v>16</v>
      </c>
      <c r="K26" s="19">
        <v>1043.08</v>
      </c>
      <c r="L26" s="37" t="s">
        <v>1954</v>
      </c>
      <c r="M26" s="8" t="s">
        <v>286</v>
      </c>
      <c r="N26" s="37" t="s">
        <v>1954</v>
      </c>
      <c r="O26" s="37" t="s">
        <v>1954</v>
      </c>
      <c r="P26" t="s">
        <v>1954</v>
      </c>
    </row>
    <row r="27" spans="1:16">
      <c r="A27" s="8" t="s">
        <v>2729</v>
      </c>
      <c r="B27" s="8" t="s">
        <v>2730</v>
      </c>
      <c r="C27" s="8" t="s">
        <v>200</v>
      </c>
      <c r="D27" s="8" t="s">
        <v>2731</v>
      </c>
      <c r="E27" s="8" t="s">
        <v>2732</v>
      </c>
      <c r="F27" s="8" t="s">
        <v>2728</v>
      </c>
      <c r="G27" s="8" t="s">
        <v>65</v>
      </c>
      <c r="H27" s="37">
        <v>46860</v>
      </c>
      <c r="I27" s="8" t="s">
        <v>19</v>
      </c>
      <c r="J27" s="8" t="s">
        <v>20</v>
      </c>
      <c r="K27" s="19">
        <v>503.56</v>
      </c>
      <c r="L27" s="37" t="s">
        <v>1954</v>
      </c>
      <c r="M27" s="8" t="s">
        <v>286</v>
      </c>
      <c r="N27" s="37" t="s">
        <v>1954</v>
      </c>
      <c r="O27" s="37" t="s">
        <v>1954</v>
      </c>
      <c r="P27" t="s">
        <v>1954</v>
      </c>
    </row>
    <row r="28" spans="1:16">
      <c r="A28" s="8" t="s">
        <v>4441</v>
      </c>
      <c r="B28" s="8" t="s">
        <v>4442</v>
      </c>
      <c r="C28" s="8" t="s">
        <v>200</v>
      </c>
      <c r="D28" s="8" t="s">
        <v>4443</v>
      </c>
      <c r="E28" s="8" t="s">
        <v>4444</v>
      </c>
      <c r="F28" s="8" t="s">
        <v>362</v>
      </c>
      <c r="G28" s="8" t="s">
        <v>18</v>
      </c>
      <c r="H28" s="37">
        <v>46997</v>
      </c>
      <c r="I28" s="8" t="s">
        <v>19</v>
      </c>
      <c r="J28" s="8" t="s">
        <v>20</v>
      </c>
      <c r="K28" s="19">
        <v>180.6</v>
      </c>
      <c r="L28" s="37" t="s">
        <v>1954</v>
      </c>
      <c r="M28" s="8" t="s">
        <v>286</v>
      </c>
      <c r="N28" s="37" t="s">
        <v>1954</v>
      </c>
      <c r="O28" s="37" t="s">
        <v>1954</v>
      </c>
      <c r="P28" t="s">
        <v>1954</v>
      </c>
    </row>
    <row r="29" spans="1:16">
      <c r="A29" s="8" t="s">
        <v>4445</v>
      </c>
      <c r="B29" s="8" t="s">
        <v>4446</v>
      </c>
      <c r="C29" s="8" t="s">
        <v>200</v>
      </c>
      <c r="D29" s="8" t="s">
        <v>4443</v>
      </c>
      <c r="E29" s="8" t="s">
        <v>4447</v>
      </c>
      <c r="F29" s="8" t="s">
        <v>362</v>
      </c>
      <c r="G29" s="8" t="s">
        <v>18</v>
      </c>
      <c r="H29" s="37">
        <v>47253</v>
      </c>
      <c r="I29" s="8" t="s">
        <v>19</v>
      </c>
      <c r="J29" s="8" t="s">
        <v>20</v>
      </c>
      <c r="K29" s="19">
        <v>205.9</v>
      </c>
      <c r="L29" s="37" t="s">
        <v>1954</v>
      </c>
      <c r="M29" s="8" t="s">
        <v>286</v>
      </c>
      <c r="N29" s="37" t="s">
        <v>1954</v>
      </c>
      <c r="O29" s="37" t="s">
        <v>1954</v>
      </c>
      <c r="P29" t="s">
        <v>1954</v>
      </c>
    </row>
    <row r="30" spans="1:16">
      <c r="A30" s="8" t="s">
        <v>4448</v>
      </c>
      <c r="B30" s="8" t="s">
        <v>4449</v>
      </c>
      <c r="C30" s="8" t="s">
        <v>200</v>
      </c>
      <c r="D30" s="8" t="s">
        <v>4443</v>
      </c>
      <c r="E30" s="8" t="s">
        <v>4447</v>
      </c>
      <c r="F30" s="8" t="s">
        <v>362</v>
      </c>
      <c r="G30" s="8" t="s">
        <v>18</v>
      </c>
      <c r="H30" s="37">
        <v>47437</v>
      </c>
      <c r="I30" s="8" t="s">
        <v>19</v>
      </c>
      <c r="J30" s="8" t="s">
        <v>20</v>
      </c>
      <c r="K30" s="19">
        <v>115.4</v>
      </c>
      <c r="L30" s="37" t="s">
        <v>1954</v>
      </c>
      <c r="M30" s="8" t="s">
        <v>286</v>
      </c>
      <c r="N30" s="37" t="s">
        <v>1954</v>
      </c>
      <c r="O30" s="37" t="s">
        <v>1954</v>
      </c>
      <c r="P30" t="s">
        <v>1954</v>
      </c>
    </row>
    <row r="31" spans="1:16">
      <c r="A31" s="8" t="s">
        <v>4450</v>
      </c>
      <c r="B31" s="8" t="s">
        <v>4451</v>
      </c>
      <c r="C31" s="8" t="s">
        <v>200</v>
      </c>
      <c r="D31" s="8" t="s">
        <v>4443</v>
      </c>
      <c r="E31" s="8" t="s">
        <v>4447</v>
      </c>
      <c r="F31" s="8" t="s">
        <v>362</v>
      </c>
      <c r="G31" s="8" t="s">
        <v>18</v>
      </c>
      <c r="H31" s="37">
        <v>47253</v>
      </c>
      <c r="I31" s="8" t="s">
        <v>15</v>
      </c>
      <c r="J31" s="8" t="s">
        <v>16</v>
      </c>
      <c r="K31" s="19">
        <v>200</v>
      </c>
      <c r="L31" s="37" t="s">
        <v>1954</v>
      </c>
      <c r="M31" s="8" t="s">
        <v>286</v>
      </c>
      <c r="N31" s="37" t="s">
        <v>1954</v>
      </c>
      <c r="O31" s="37" t="s">
        <v>1954</v>
      </c>
      <c r="P31" t="s">
        <v>1954</v>
      </c>
    </row>
    <row r="32" spans="1:16">
      <c r="A32" s="8" t="s">
        <v>2600</v>
      </c>
      <c r="B32" s="8" t="s">
        <v>2601</v>
      </c>
      <c r="C32" s="8" t="s">
        <v>200</v>
      </c>
      <c r="D32" s="8" t="s">
        <v>2602</v>
      </c>
      <c r="E32" s="8" t="s">
        <v>2603</v>
      </c>
      <c r="F32" s="8" t="s">
        <v>362</v>
      </c>
      <c r="G32" s="8" t="s">
        <v>18</v>
      </c>
      <c r="H32" s="37">
        <v>47269</v>
      </c>
      <c r="I32" s="8" t="s">
        <v>19</v>
      </c>
      <c r="J32" s="8" t="s">
        <v>20</v>
      </c>
      <c r="K32" s="19">
        <v>101.9</v>
      </c>
      <c r="L32" s="37" t="s">
        <v>1954</v>
      </c>
      <c r="M32" s="8" t="s">
        <v>286</v>
      </c>
      <c r="N32" s="37" t="s">
        <v>1954</v>
      </c>
      <c r="O32" s="37" t="s">
        <v>1954</v>
      </c>
      <c r="P32" t="s">
        <v>1954</v>
      </c>
    </row>
    <row r="33" spans="1:16">
      <c r="A33" s="8" t="s">
        <v>2604</v>
      </c>
      <c r="B33" s="8" t="s">
        <v>2605</v>
      </c>
      <c r="C33" s="8" t="s">
        <v>200</v>
      </c>
      <c r="D33" s="8" t="s">
        <v>2606</v>
      </c>
      <c r="E33" s="8" t="s">
        <v>2603</v>
      </c>
      <c r="F33" s="8" t="s">
        <v>362</v>
      </c>
      <c r="G33" s="8" t="s">
        <v>18</v>
      </c>
      <c r="H33" s="37">
        <v>47269</v>
      </c>
      <c r="I33" s="8" t="s">
        <v>15</v>
      </c>
      <c r="J33" s="8" t="s">
        <v>16</v>
      </c>
      <c r="K33" s="19">
        <v>0</v>
      </c>
      <c r="L33" s="37" t="s">
        <v>1954</v>
      </c>
      <c r="M33" s="8" t="s">
        <v>286</v>
      </c>
      <c r="N33" s="37" t="s">
        <v>1954</v>
      </c>
      <c r="O33" s="37" t="s">
        <v>1954</v>
      </c>
      <c r="P33" t="s">
        <v>1954</v>
      </c>
    </row>
    <row r="34" spans="1:16">
      <c r="A34" s="8" t="s">
        <v>3285</v>
      </c>
      <c r="B34" s="8" t="s">
        <v>3286</v>
      </c>
      <c r="C34" s="8" t="s">
        <v>200</v>
      </c>
      <c r="D34" s="8" t="s">
        <v>3287</v>
      </c>
      <c r="E34" s="8" t="s">
        <v>3288</v>
      </c>
      <c r="F34" s="8" t="s">
        <v>362</v>
      </c>
      <c r="G34" s="8" t="s">
        <v>18</v>
      </c>
      <c r="H34" s="37">
        <v>46934</v>
      </c>
      <c r="I34" s="8" t="s">
        <v>15</v>
      </c>
      <c r="J34" s="8" t="s">
        <v>16</v>
      </c>
      <c r="K34" s="19">
        <v>0</v>
      </c>
      <c r="L34" s="37" t="s">
        <v>1954</v>
      </c>
      <c r="M34" s="8" t="s">
        <v>286</v>
      </c>
      <c r="N34" s="37" t="s">
        <v>1954</v>
      </c>
      <c r="O34" s="37" t="s">
        <v>1954</v>
      </c>
      <c r="P34" t="s">
        <v>1954</v>
      </c>
    </row>
    <row r="35" spans="1:16">
      <c r="A35" s="8" t="s">
        <v>3289</v>
      </c>
      <c r="B35" s="8" t="s">
        <v>3290</v>
      </c>
      <c r="C35" s="8" t="s">
        <v>200</v>
      </c>
      <c r="D35" s="8" t="s">
        <v>3287</v>
      </c>
      <c r="E35" s="8" t="s">
        <v>3291</v>
      </c>
      <c r="F35" s="8" t="s">
        <v>362</v>
      </c>
      <c r="G35" s="8" t="s">
        <v>18</v>
      </c>
      <c r="H35" s="37">
        <v>46934</v>
      </c>
      <c r="I35" s="8" t="s">
        <v>19</v>
      </c>
      <c r="J35" s="8" t="s">
        <v>20</v>
      </c>
      <c r="K35" s="19">
        <v>101.1</v>
      </c>
      <c r="L35" s="37" t="s">
        <v>1954</v>
      </c>
      <c r="M35" s="8" t="s">
        <v>286</v>
      </c>
      <c r="N35" s="37" t="s">
        <v>1954</v>
      </c>
      <c r="O35" s="37" t="s">
        <v>1954</v>
      </c>
      <c r="P35" t="s">
        <v>1954</v>
      </c>
    </row>
    <row r="36" spans="1:16">
      <c r="A36" s="8" t="s">
        <v>3823</v>
      </c>
      <c r="B36" s="8" t="s">
        <v>3824</v>
      </c>
      <c r="C36" s="8" t="s">
        <v>200</v>
      </c>
      <c r="D36" s="8" t="s">
        <v>3825</v>
      </c>
      <c r="E36" s="8" t="s">
        <v>3826</v>
      </c>
      <c r="F36" s="8" t="s">
        <v>315</v>
      </c>
      <c r="G36" s="8" t="s">
        <v>18</v>
      </c>
      <c r="H36" s="37">
        <v>47043</v>
      </c>
      <c r="I36" s="8" t="s">
        <v>19</v>
      </c>
      <c r="J36" s="8" t="s">
        <v>20</v>
      </c>
      <c r="K36" s="19">
        <v>42.38</v>
      </c>
      <c r="L36" s="37" t="s">
        <v>1954</v>
      </c>
      <c r="M36" s="8" t="s">
        <v>286</v>
      </c>
      <c r="N36" s="37" t="s">
        <v>1954</v>
      </c>
      <c r="O36" s="37" t="s">
        <v>1954</v>
      </c>
      <c r="P36" t="s">
        <v>1954</v>
      </c>
    </row>
    <row r="37" spans="1:16">
      <c r="A37" s="8" t="s">
        <v>3827</v>
      </c>
      <c r="B37" s="8" t="s">
        <v>3828</v>
      </c>
      <c r="C37" s="8" t="s">
        <v>200</v>
      </c>
      <c r="D37" s="8" t="s">
        <v>3829</v>
      </c>
      <c r="E37" s="8" t="s">
        <v>3830</v>
      </c>
      <c r="F37" s="8" t="s">
        <v>315</v>
      </c>
      <c r="G37" s="8" t="s">
        <v>18</v>
      </c>
      <c r="H37" s="37">
        <v>47043</v>
      </c>
      <c r="I37" s="8" t="s">
        <v>15</v>
      </c>
      <c r="J37" s="8" t="s">
        <v>16</v>
      </c>
      <c r="K37" s="19">
        <v>153.88</v>
      </c>
      <c r="L37" s="37" t="s">
        <v>1954</v>
      </c>
      <c r="M37" s="8" t="s">
        <v>286</v>
      </c>
      <c r="N37" s="37" t="s">
        <v>1954</v>
      </c>
      <c r="O37" s="37" t="s">
        <v>1954</v>
      </c>
      <c r="P37" t="s">
        <v>1954</v>
      </c>
    </row>
    <row r="38" spans="1:16">
      <c r="A38" s="8" t="s">
        <v>2260</v>
      </c>
      <c r="B38" s="8" t="s">
        <v>2261</v>
      </c>
      <c r="C38" s="8" t="s">
        <v>200</v>
      </c>
      <c r="D38" s="8" t="s">
        <v>2262</v>
      </c>
      <c r="E38" s="8" t="s">
        <v>2263</v>
      </c>
      <c r="F38" s="8" t="s">
        <v>315</v>
      </c>
      <c r="G38" s="8" t="s">
        <v>18</v>
      </c>
      <c r="H38" s="37">
        <v>47483</v>
      </c>
      <c r="I38" s="8" t="s">
        <v>19</v>
      </c>
      <c r="J38" s="8" t="s">
        <v>20</v>
      </c>
      <c r="K38" s="19">
        <v>309.88</v>
      </c>
      <c r="L38" s="37" t="s">
        <v>1954</v>
      </c>
      <c r="M38" s="8" t="s">
        <v>286</v>
      </c>
      <c r="N38" s="37" t="s">
        <v>1954</v>
      </c>
      <c r="O38" s="37" t="s">
        <v>1954</v>
      </c>
      <c r="P38" t="s">
        <v>1954</v>
      </c>
    </row>
    <row r="39" spans="1:16">
      <c r="A39" s="8" t="s">
        <v>2264</v>
      </c>
      <c r="B39" s="8" t="s">
        <v>2265</v>
      </c>
      <c r="C39" s="8" t="s">
        <v>200</v>
      </c>
      <c r="D39" s="8" t="s">
        <v>2262</v>
      </c>
      <c r="E39" s="8" t="s">
        <v>2266</v>
      </c>
      <c r="F39" s="8" t="s">
        <v>315</v>
      </c>
      <c r="G39" s="8" t="s">
        <v>18</v>
      </c>
      <c r="H39" s="37">
        <v>47483</v>
      </c>
      <c r="I39" s="8" t="s">
        <v>15</v>
      </c>
      <c r="J39" s="8" t="s">
        <v>16</v>
      </c>
      <c r="K39" s="19">
        <v>0</v>
      </c>
      <c r="L39" s="37" t="s">
        <v>1954</v>
      </c>
      <c r="M39" s="8" t="s">
        <v>286</v>
      </c>
      <c r="N39" s="37" t="s">
        <v>1954</v>
      </c>
      <c r="O39" s="37" t="s">
        <v>1954</v>
      </c>
      <c r="P39" t="s">
        <v>1954</v>
      </c>
    </row>
    <row r="40" spans="1:16">
      <c r="A40" s="8" t="s">
        <v>1395</v>
      </c>
      <c r="B40" s="8" t="s">
        <v>1396</v>
      </c>
      <c r="C40" s="8" t="s">
        <v>200</v>
      </c>
      <c r="D40" s="8" t="s">
        <v>4710</v>
      </c>
      <c r="E40" s="8" t="s">
        <v>4294</v>
      </c>
      <c r="F40" s="8" t="s">
        <v>86</v>
      </c>
      <c r="G40" s="8" t="s">
        <v>18</v>
      </c>
      <c r="H40" s="37">
        <v>46722</v>
      </c>
      <c r="I40" s="8" t="s">
        <v>15</v>
      </c>
      <c r="J40" s="8" t="s">
        <v>16</v>
      </c>
      <c r="K40" s="19">
        <v>105.64</v>
      </c>
      <c r="L40" s="37">
        <v>45539</v>
      </c>
      <c r="M40" s="8" t="s">
        <v>286</v>
      </c>
      <c r="N40" s="37" t="s">
        <v>1954</v>
      </c>
      <c r="O40" s="37" t="s">
        <v>1954</v>
      </c>
      <c r="P40" t="s">
        <v>1954</v>
      </c>
    </row>
    <row r="41" spans="1:16">
      <c r="A41" s="8" t="s">
        <v>1456</v>
      </c>
      <c r="B41" s="8" t="s">
        <v>1457</v>
      </c>
      <c r="C41" s="8" t="s">
        <v>200</v>
      </c>
      <c r="D41" s="8" t="s">
        <v>4711</v>
      </c>
      <c r="E41" s="8" t="s">
        <v>4294</v>
      </c>
      <c r="F41" s="8" t="s">
        <v>86</v>
      </c>
      <c r="G41" s="8" t="s">
        <v>18</v>
      </c>
      <c r="H41" s="37">
        <v>46722</v>
      </c>
      <c r="I41" s="8" t="s">
        <v>19</v>
      </c>
      <c r="J41" s="8" t="s">
        <v>20</v>
      </c>
      <c r="K41" s="19">
        <v>200.64</v>
      </c>
      <c r="L41" s="37">
        <v>45539</v>
      </c>
      <c r="M41" s="8" t="s">
        <v>286</v>
      </c>
      <c r="N41" s="37" t="s">
        <v>1954</v>
      </c>
      <c r="O41" s="37" t="s">
        <v>1954</v>
      </c>
      <c r="P41" t="s">
        <v>1954</v>
      </c>
    </row>
    <row r="42" spans="1:16">
      <c r="A42" s="8" t="s">
        <v>716</v>
      </c>
      <c r="B42" s="8" t="s">
        <v>717</v>
      </c>
      <c r="C42" s="8" t="s">
        <v>200</v>
      </c>
      <c r="D42" s="8" t="s">
        <v>1988</v>
      </c>
      <c r="E42" s="8" t="s">
        <v>718</v>
      </c>
      <c r="F42" s="8" t="s">
        <v>433</v>
      </c>
      <c r="G42" s="8" t="s">
        <v>18</v>
      </c>
      <c r="H42" s="37">
        <v>46934</v>
      </c>
      <c r="I42" s="8" t="s">
        <v>19</v>
      </c>
      <c r="J42" s="8" t="s">
        <v>20</v>
      </c>
      <c r="K42" s="19">
        <v>310</v>
      </c>
      <c r="L42" s="37">
        <v>45387</v>
      </c>
      <c r="M42" s="8" t="s">
        <v>287</v>
      </c>
      <c r="N42" s="37" t="s">
        <v>1954</v>
      </c>
      <c r="O42" s="37" t="s">
        <v>1954</v>
      </c>
      <c r="P42" t="s">
        <v>1954</v>
      </c>
    </row>
    <row r="43" spans="1:16">
      <c r="A43" s="8" t="s">
        <v>719</v>
      </c>
      <c r="B43" s="8" t="s">
        <v>720</v>
      </c>
      <c r="C43" s="8" t="s">
        <v>200</v>
      </c>
      <c r="D43" s="8" t="s">
        <v>1989</v>
      </c>
      <c r="E43" s="8" t="s">
        <v>718</v>
      </c>
      <c r="F43" s="8" t="s">
        <v>433</v>
      </c>
      <c r="G43" s="8" t="s">
        <v>18</v>
      </c>
      <c r="H43" s="37">
        <v>46934</v>
      </c>
      <c r="I43" s="8" t="s">
        <v>15</v>
      </c>
      <c r="J43" s="8" t="s">
        <v>16</v>
      </c>
      <c r="K43" s="19">
        <v>192</v>
      </c>
      <c r="L43" s="37">
        <v>45387</v>
      </c>
      <c r="M43" s="8" t="s">
        <v>287</v>
      </c>
      <c r="N43" s="37" t="s">
        <v>1954</v>
      </c>
      <c r="O43" s="37" t="s">
        <v>1954</v>
      </c>
      <c r="P43" t="s">
        <v>1954</v>
      </c>
    </row>
    <row r="44" spans="1:16">
      <c r="A44" s="8" t="s">
        <v>450</v>
      </c>
      <c r="B44" s="8" t="s">
        <v>2793</v>
      </c>
      <c r="C44" s="8" t="s">
        <v>200</v>
      </c>
      <c r="D44" s="8" t="s">
        <v>872</v>
      </c>
      <c r="E44" s="8" t="s">
        <v>455</v>
      </c>
      <c r="F44" s="8" t="s">
        <v>433</v>
      </c>
      <c r="G44" s="8" t="s">
        <v>18</v>
      </c>
      <c r="H44" s="37">
        <v>46385</v>
      </c>
      <c r="I44" s="8" t="s">
        <v>19</v>
      </c>
      <c r="J44" s="8" t="s">
        <v>20</v>
      </c>
      <c r="K44" s="19">
        <v>61.4</v>
      </c>
      <c r="L44" s="37">
        <v>45047</v>
      </c>
      <c r="M44" s="8" t="s">
        <v>287</v>
      </c>
      <c r="N44" s="37" t="s">
        <v>1954</v>
      </c>
      <c r="O44" s="37" t="s">
        <v>1954</v>
      </c>
      <c r="P44" t="s">
        <v>1954</v>
      </c>
    </row>
    <row r="45" spans="1:16">
      <c r="A45" s="8" t="s">
        <v>451</v>
      </c>
      <c r="B45" s="8" t="s">
        <v>452</v>
      </c>
      <c r="C45" s="8" t="s">
        <v>200</v>
      </c>
      <c r="D45" s="8" t="s">
        <v>3141</v>
      </c>
      <c r="E45" s="8" t="s">
        <v>455</v>
      </c>
      <c r="F45" s="8" t="s">
        <v>433</v>
      </c>
      <c r="G45" s="8" t="s">
        <v>18</v>
      </c>
      <c r="H45" s="37">
        <v>46518</v>
      </c>
      <c r="I45" s="8" t="s">
        <v>15</v>
      </c>
      <c r="J45" s="8" t="s">
        <v>16</v>
      </c>
      <c r="K45" s="19">
        <v>0</v>
      </c>
      <c r="L45" s="37">
        <v>45047</v>
      </c>
      <c r="M45" s="8" t="s">
        <v>287</v>
      </c>
      <c r="N45" s="37" t="s">
        <v>1954</v>
      </c>
      <c r="O45" s="37" t="s">
        <v>1954</v>
      </c>
      <c r="P45" t="s">
        <v>1954</v>
      </c>
    </row>
    <row r="46" spans="1:16">
      <c r="A46" s="8" t="s">
        <v>1426</v>
      </c>
      <c r="B46" s="8" t="s">
        <v>1427</v>
      </c>
      <c r="C46" s="8" t="s">
        <v>200</v>
      </c>
      <c r="D46" s="8" t="s">
        <v>1428</v>
      </c>
      <c r="E46" s="8" t="s">
        <v>1510</v>
      </c>
      <c r="F46" s="8" t="s">
        <v>433</v>
      </c>
      <c r="G46" s="8" t="s">
        <v>18</v>
      </c>
      <c r="H46" s="37">
        <v>46895</v>
      </c>
      <c r="I46" s="8" t="s">
        <v>19</v>
      </c>
      <c r="J46" s="8" t="s">
        <v>20</v>
      </c>
      <c r="K46" s="19">
        <v>101.59</v>
      </c>
      <c r="L46" s="37" t="s">
        <v>1954</v>
      </c>
      <c r="M46" s="8" t="s">
        <v>286</v>
      </c>
      <c r="N46" s="37" t="s">
        <v>1954</v>
      </c>
      <c r="O46" s="37" t="s">
        <v>1954</v>
      </c>
      <c r="P46" t="s">
        <v>1954</v>
      </c>
    </row>
    <row r="47" spans="1:16">
      <c r="A47" s="8" t="s">
        <v>1429</v>
      </c>
      <c r="B47" s="8" t="s">
        <v>1430</v>
      </c>
      <c r="C47" s="8" t="s">
        <v>200</v>
      </c>
      <c r="D47" s="8" t="s">
        <v>1428</v>
      </c>
      <c r="E47" s="8" t="s">
        <v>1510</v>
      </c>
      <c r="F47" s="8" t="s">
        <v>433</v>
      </c>
      <c r="G47" s="8" t="s">
        <v>18</v>
      </c>
      <c r="H47" s="37">
        <v>46895</v>
      </c>
      <c r="I47" s="8" t="s">
        <v>15</v>
      </c>
      <c r="J47" s="8" t="s">
        <v>16</v>
      </c>
      <c r="K47" s="19">
        <v>75.959999999999994</v>
      </c>
      <c r="L47" s="37" t="s">
        <v>1954</v>
      </c>
      <c r="M47" s="8" t="s">
        <v>286</v>
      </c>
      <c r="N47" s="37" t="s">
        <v>1954</v>
      </c>
      <c r="O47" s="37" t="s">
        <v>1954</v>
      </c>
      <c r="P47" t="s">
        <v>1954</v>
      </c>
    </row>
    <row r="48" spans="1:16">
      <c r="A48" s="54"/>
      <c r="B48" s="8" t="s">
        <v>2503</v>
      </c>
      <c r="C48" s="8" t="s">
        <v>202</v>
      </c>
      <c r="D48" s="54"/>
      <c r="E48" s="8" t="s">
        <v>2504</v>
      </c>
      <c r="F48" s="8" t="s">
        <v>30</v>
      </c>
      <c r="G48" s="8" t="s">
        <v>26</v>
      </c>
      <c r="H48" s="55"/>
      <c r="I48" s="8" t="s">
        <v>19</v>
      </c>
      <c r="J48" s="8" t="s">
        <v>20</v>
      </c>
      <c r="K48" s="19">
        <v>201.02</v>
      </c>
      <c r="L48" s="37"/>
      <c r="M48" s="8"/>
      <c r="N48" s="37"/>
      <c r="O48" s="37"/>
    </row>
    <row r="49" spans="1:16">
      <c r="A49" s="8" t="s">
        <v>888</v>
      </c>
      <c r="B49" s="8" t="s">
        <v>889</v>
      </c>
      <c r="C49" s="8" t="s">
        <v>200</v>
      </c>
      <c r="D49" s="8" t="s">
        <v>890</v>
      </c>
      <c r="E49" s="8" t="s">
        <v>3538</v>
      </c>
      <c r="F49" s="8" t="s">
        <v>30</v>
      </c>
      <c r="G49" s="8" t="s">
        <v>26</v>
      </c>
      <c r="H49" s="37">
        <v>47102</v>
      </c>
      <c r="I49" s="8" t="s">
        <v>15</v>
      </c>
      <c r="J49" s="8" t="s">
        <v>16</v>
      </c>
      <c r="K49" s="19">
        <v>120</v>
      </c>
      <c r="L49" s="37">
        <v>45422</v>
      </c>
      <c r="M49" s="8" t="s">
        <v>287</v>
      </c>
      <c r="N49" s="37" t="s">
        <v>1954</v>
      </c>
      <c r="O49" s="37" t="s">
        <v>1954</v>
      </c>
      <c r="P49" t="s">
        <v>1954</v>
      </c>
    </row>
    <row r="50" spans="1:16">
      <c r="A50" s="8" t="s">
        <v>422</v>
      </c>
      <c r="B50" s="8" t="s">
        <v>423</v>
      </c>
      <c r="C50" s="8" t="s">
        <v>200</v>
      </c>
      <c r="D50" s="8" t="s">
        <v>4634</v>
      </c>
      <c r="E50" s="8" t="s">
        <v>430</v>
      </c>
      <c r="F50" s="8" t="s">
        <v>30</v>
      </c>
      <c r="G50" s="8" t="s">
        <v>26</v>
      </c>
      <c r="H50" s="37">
        <v>46385</v>
      </c>
      <c r="I50" s="8" t="s">
        <v>19</v>
      </c>
      <c r="J50" s="8" t="s">
        <v>20</v>
      </c>
      <c r="K50" s="19">
        <v>204.6</v>
      </c>
      <c r="L50" s="37">
        <v>44979</v>
      </c>
      <c r="M50" s="8" t="s">
        <v>287</v>
      </c>
      <c r="N50" s="37">
        <v>45946</v>
      </c>
      <c r="O50" s="37">
        <v>45971</v>
      </c>
      <c r="P50" t="s">
        <v>1954</v>
      </c>
    </row>
    <row r="51" spans="1:16">
      <c r="A51" s="8" t="s">
        <v>424</v>
      </c>
      <c r="B51" s="8" t="s">
        <v>425</v>
      </c>
      <c r="C51" s="8" t="s">
        <v>200</v>
      </c>
      <c r="D51" s="8" t="s">
        <v>916</v>
      </c>
      <c r="E51" s="8" t="s">
        <v>430</v>
      </c>
      <c r="F51" s="8" t="s">
        <v>30</v>
      </c>
      <c r="G51" s="8" t="s">
        <v>26</v>
      </c>
      <c r="H51" s="37">
        <v>47116</v>
      </c>
      <c r="I51" s="8" t="s">
        <v>15</v>
      </c>
      <c r="J51" s="8" t="s">
        <v>16</v>
      </c>
      <c r="K51" s="19">
        <v>50</v>
      </c>
      <c r="L51" s="37">
        <v>44979</v>
      </c>
      <c r="M51" s="8" t="s">
        <v>287</v>
      </c>
      <c r="N51" s="37" t="s">
        <v>1954</v>
      </c>
      <c r="O51" s="37" t="s">
        <v>1954</v>
      </c>
      <c r="P51" t="s">
        <v>1954</v>
      </c>
    </row>
    <row r="52" spans="1:16">
      <c r="A52" s="8" t="s">
        <v>3394</v>
      </c>
      <c r="B52" s="8" t="s">
        <v>3395</v>
      </c>
      <c r="C52" s="8" t="s">
        <v>200</v>
      </c>
      <c r="D52" s="8" t="s">
        <v>3396</v>
      </c>
      <c r="E52" s="8" t="s">
        <v>3547</v>
      </c>
      <c r="F52" s="8" t="s">
        <v>635</v>
      </c>
      <c r="G52" s="8" t="s">
        <v>37</v>
      </c>
      <c r="H52" s="37">
        <v>46935</v>
      </c>
      <c r="I52" s="8" t="s">
        <v>15</v>
      </c>
      <c r="J52" s="8" t="s">
        <v>16</v>
      </c>
      <c r="K52" s="19">
        <v>60.26</v>
      </c>
      <c r="L52" s="37" t="s">
        <v>1954</v>
      </c>
      <c r="M52" s="8" t="s">
        <v>286</v>
      </c>
      <c r="N52" s="37" t="s">
        <v>1954</v>
      </c>
      <c r="O52" s="37" t="s">
        <v>1954</v>
      </c>
      <c r="P52" t="s">
        <v>1954</v>
      </c>
    </row>
    <row r="53" spans="1:16">
      <c r="A53" s="8" t="s">
        <v>3397</v>
      </c>
      <c r="B53" s="8" t="s">
        <v>3398</v>
      </c>
      <c r="C53" s="8" t="s">
        <v>200</v>
      </c>
      <c r="D53" s="8" t="s">
        <v>3396</v>
      </c>
      <c r="E53" s="8" t="s">
        <v>3547</v>
      </c>
      <c r="F53" s="8" t="s">
        <v>635</v>
      </c>
      <c r="G53" s="8" t="s">
        <v>37</v>
      </c>
      <c r="H53" s="37">
        <v>46935</v>
      </c>
      <c r="I53" s="8" t="s">
        <v>19</v>
      </c>
      <c r="J53" s="8" t="s">
        <v>20</v>
      </c>
      <c r="K53" s="19">
        <v>120.47</v>
      </c>
      <c r="L53" s="37" t="s">
        <v>1954</v>
      </c>
      <c r="M53" s="8" t="s">
        <v>286</v>
      </c>
      <c r="N53" s="37" t="s">
        <v>1954</v>
      </c>
      <c r="O53" s="37" t="s">
        <v>1954</v>
      </c>
      <c r="P53" t="s">
        <v>1954</v>
      </c>
    </row>
    <row r="54" spans="1:16">
      <c r="A54" s="8" t="s">
        <v>3910</v>
      </c>
      <c r="B54" s="8" t="s">
        <v>3911</v>
      </c>
      <c r="C54" s="8" t="s">
        <v>200</v>
      </c>
      <c r="D54" s="8" t="s">
        <v>3912</v>
      </c>
      <c r="E54" s="8" t="s">
        <v>3913</v>
      </c>
      <c r="F54" s="8" t="s">
        <v>635</v>
      </c>
      <c r="G54" s="8" t="s">
        <v>37</v>
      </c>
      <c r="H54" s="37">
        <v>47448</v>
      </c>
      <c r="I54" s="8" t="s">
        <v>19</v>
      </c>
      <c r="J54" s="8" t="s">
        <v>20</v>
      </c>
      <c r="K54" s="19">
        <v>181.6</v>
      </c>
      <c r="L54" s="37" t="s">
        <v>1954</v>
      </c>
      <c r="M54" s="8" t="s">
        <v>286</v>
      </c>
      <c r="N54" s="37" t="s">
        <v>1954</v>
      </c>
      <c r="O54" s="37" t="s">
        <v>1954</v>
      </c>
      <c r="P54" t="s">
        <v>1954</v>
      </c>
    </row>
    <row r="55" spans="1:16">
      <c r="A55" s="8" t="s">
        <v>3914</v>
      </c>
      <c r="B55" s="8" t="s">
        <v>3915</v>
      </c>
      <c r="C55" s="8" t="s">
        <v>200</v>
      </c>
      <c r="D55" s="8" t="s">
        <v>3912</v>
      </c>
      <c r="E55" s="8" t="s">
        <v>3913</v>
      </c>
      <c r="F55" s="8" t="s">
        <v>635</v>
      </c>
      <c r="G55" s="8" t="s">
        <v>37</v>
      </c>
      <c r="H55" s="37">
        <v>47448</v>
      </c>
      <c r="I55" s="8" t="s">
        <v>15</v>
      </c>
      <c r="J55" s="8" t="s">
        <v>16</v>
      </c>
      <c r="K55" s="19">
        <v>205.5</v>
      </c>
      <c r="L55" s="37" t="s">
        <v>1954</v>
      </c>
      <c r="M55" s="8" t="s">
        <v>286</v>
      </c>
      <c r="N55" s="37" t="s">
        <v>1954</v>
      </c>
      <c r="O55" s="37" t="s">
        <v>1954</v>
      </c>
      <c r="P55" t="s">
        <v>1954</v>
      </c>
    </row>
    <row r="56" spans="1:16">
      <c r="A56" s="8" t="s">
        <v>4463</v>
      </c>
      <c r="B56" s="8" t="s">
        <v>4464</v>
      </c>
      <c r="C56" s="8" t="s">
        <v>200</v>
      </c>
      <c r="D56" s="8" t="s">
        <v>4417</v>
      </c>
      <c r="E56" s="8" t="s">
        <v>4627</v>
      </c>
      <c r="F56" s="8" t="s">
        <v>635</v>
      </c>
      <c r="G56" s="8" t="s">
        <v>37</v>
      </c>
      <c r="H56" s="37">
        <v>47470</v>
      </c>
      <c r="I56" s="8" t="s">
        <v>19</v>
      </c>
      <c r="J56" s="8" t="s">
        <v>20</v>
      </c>
      <c r="K56" s="19">
        <v>500</v>
      </c>
      <c r="L56" s="37" t="s">
        <v>1954</v>
      </c>
      <c r="M56" s="8" t="s">
        <v>286</v>
      </c>
      <c r="N56" s="37" t="s">
        <v>1954</v>
      </c>
      <c r="O56" s="37" t="s">
        <v>1954</v>
      </c>
      <c r="P56" t="s">
        <v>1954</v>
      </c>
    </row>
    <row r="57" spans="1:16">
      <c r="A57" s="8" t="s">
        <v>4465</v>
      </c>
      <c r="B57" s="8" t="s">
        <v>4466</v>
      </c>
      <c r="C57" s="8" t="s">
        <v>200</v>
      </c>
      <c r="D57" s="8" t="s">
        <v>4417</v>
      </c>
      <c r="E57" s="8" t="s">
        <v>4628</v>
      </c>
      <c r="F57" s="8" t="s">
        <v>635</v>
      </c>
      <c r="G57" s="8" t="s">
        <v>37</v>
      </c>
      <c r="H57" s="37">
        <v>47470</v>
      </c>
      <c r="I57" s="8" t="s">
        <v>15</v>
      </c>
      <c r="J57" s="8" t="s">
        <v>16</v>
      </c>
      <c r="K57" s="19">
        <v>0</v>
      </c>
      <c r="L57" s="37" t="s">
        <v>1954</v>
      </c>
      <c r="M57" s="8" t="s">
        <v>286</v>
      </c>
      <c r="N57" s="37" t="s">
        <v>1954</v>
      </c>
      <c r="O57" s="37" t="s">
        <v>1954</v>
      </c>
      <c r="P57" t="s">
        <v>1954</v>
      </c>
    </row>
    <row r="58" spans="1:16">
      <c r="A58" s="8" t="s">
        <v>4376</v>
      </c>
      <c r="B58" s="8" t="s">
        <v>4377</v>
      </c>
      <c r="C58" s="8" t="s">
        <v>200</v>
      </c>
      <c r="D58" s="8" t="s">
        <v>4378</v>
      </c>
      <c r="E58" s="8" t="s">
        <v>4213</v>
      </c>
      <c r="F58" s="8" t="s">
        <v>635</v>
      </c>
      <c r="G58" s="8" t="s">
        <v>37</v>
      </c>
      <c r="H58" s="37">
        <v>46645</v>
      </c>
      <c r="I58" s="8" t="s">
        <v>19</v>
      </c>
      <c r="J58" s="8" t="s">
        <v>20</v>
      </c>
      <c r="K58" s="19">
        <v>500</v>
      </c>
      <c r="L58" s="37">
        <v>45839</v>
      </c>
      <c r="M58" s="8" t="s">
        <v>287</v>
      </c>
      <c r="N58" s="37" t="s">
        <v>1954</v>
      </c>
      <c r="O58" s="37" t="s">
        <v>1954</v>
      </c>
      <c r="P58" t="s">
        <v>1954</v>
      </c>
    </row>
    <row r="59" spans="1:16">
      <c r="A59" s="8" t="s">
        <v>3715</v>
      </c>
      <c r="B59" s="8" t="s">
        <v>3716</v>
      </c>
      <c r="C59" s="8" t="s">
        <v>200</v>
      </c>
      <c r="D59" s="8" t="s">
        <v>3717</v>
      </c>
      <c r="E59" s="8" t="s">
        <v>4213</v>
      </c>
      <c r="F59" s="8" t="s">
        <v>635</v>
      </c>
      <c r="G59" s="8" t="s">
        <v>37</v>
      </c>
      <c r="H59" s="37">
        <v>46338</v>
      </c>
      <c r="I59" s="8" t="s">
        <v>15</v>
      </c>
      <c r="J59" s="8" t="s">
        <v>16</v>
      </c>
      <c r="K59" s="19">
        <v>500</v>
      </c>
      <c r="L59" s="37">
        <v>45882</v>
      </c>
      <c r="M59" s="8" t="s">
        <v>286</v>
      </c>
      <c r="N59" s="37" t="s">
        <v>1954</v>
      </c>
      <c r="O59" s="37" t="s">
        <v>1954</v>
      </c>
      <c r="P59" t="s">
        <v>1954</v>
      </c>
    </row>
    <row r="60" spans="1:16">
      <c r="A60" s="8" t="s">
        <v>3971</v>
      </c>
      <c r="B60" s="8" t="s">
        <v>3972</v>
      </c>
      <c r="C60" s="8" t="s">
        <v>200</v>
      </c>
      <c r="D60" s="8" t="s">
        <v>3973</v>
      </c>
      <c r="E60" s="8" t="s">
        <v>3974</v>
      </c>
      <c r="F60" s="8" t="s">
        <v>635</v>
      </c>
      <c r="G60" s="8" t="s">
        <v>37</v>
      </c>
      <c r="H60" s="37">
        <v>47032</v>
      </c>
      <c r="I60" s="8" t="s">
        <v>19</v>
      </c>
      <c r="J60" s="8" t="s">
        <v>20</v>
      </c>
      <c r="K60" s="19">
        <v>503.09</v>
      </c>
      <c r="L60" s="37">
        <v>46002</v>
      </c>
      <c r="M60" s="8" t="s">
        <v>287</v>
      </c>
      <c r="N60" s="37" t="s">
        <v>1954</v>
      </c>
      <c r="O60" s="37" t="s">
        <v>1954</v>
      </c>
      <c r="P60" t="s">
        <v>1954</v>
      </c>
    </row>
    <row r="61" spans="1:16">
      <c r="A61" s="8" t="s">
        <v>3975</v>
      </c>
      <c r="B61" s="8" t="s">
        <v>3976</v>
      </c>
      <c r="C61" s="8" t="s">
        <v>200</v>
      </c>
      <c r="D61" s="8" t="s">
        <v>3977</v>
      </c>
      <c r="E61" s="8" t="s">
        <v>3978</v>
      </c>
      <c r="F61" s="8" t="s">
        <v>635</v>
      </c>
      <c r="G61" s="8" t="s">
        <v>37</v>
      </c>
      <c r="H61" s="37">
        <v>47314</v>
      </c>
      <c r="I61" s="8" t="s">
        <v>15</v>
      </c>
      <c r="J61" s="8" t="s">
        <v>16</v>
      </c>
      <c r="K61" s="19">
        <v>426.7</v>
      </c>
      <c r="L61" s="37" t="s">
        <v>1954</v>
      </c>
      <c r="M61" s="8" t="s">
        <v>286</v>
      </c>
      <c r="N61" s="37" t="s">
        <v>1954</v>
      </c>
      <c r="O61" s="37" t="s">
        <v>1954</v>
      </c>
      <c r="P61" t="s">
        <v>1954</v>
      </c>
    </row>
    <row r="62" spans="1:16">
      <c r="A62" s="8" t="s">
        <v>4452</v>
      </c>
      <c r="B62" s="8" t="s">
        <v>4453</v>
      </c>
      <c r="C62" s="8" t="s">
        <v>200</v>
      </c>
      <c r="D62" s="8" t="s">
        <v>4454</v>
      </c>
      <c r="E62" s="8" t="s">
        <v>4455</v>
      </c>
      <c r="F62" s="8" t="s">
        <v>13</v>
      </c>
      <c r="G62" s="8" t="s">
        <v>14</v>
      </c>
      <c r="H62" s="37">
        <v>46539</v>
      </c>
      <c r="I62" s="8" t="s">
        <v>19</v>
      </c>
      <c r="J62" s="8" t="s">
        <v>20</v>
      </c>
      <c r="K62" s="19">
        <v>502.48</v>
      </c>
      <c r="L62" s="37">
        <v>45245</v>
      </c>
      <c r="M62" s="8" t="s">
        <v>287</v>
      </c>
      <c r="N62" s="37" t="s">
        <v>1954</v>
      </c>
      <c r="O62" s="37" t="s">
        <v>1954</v>
      </c>
      <c r="P62" t="s">
        <v>1954</v>
      </c>
    </row>
    <row r="63" spans="1:16">
      <c r="A63" s="8" t="s">
        <v>4456</v>
      </c>
      <c r="B63" s="8" t="s">
        <v>4457</v>
      </c>
      <c r="C63" s="8" t="s">
        <v>200</v>
      </c>
      <c r="D63" s="8" t="s">
        <v>4454</v>
      </c>
      <c r="E63" s="8" t="s">
        <v>4455</v>
      </c>
      <c r="F63" s="8" t="s">
        <v>13</v>
      </c>
      <c r="G63" s="8" t="s">
        <v>14</v>
      </c>
      <c r="H63" s="37">
        <v>46539</v>
      </c>
      <c r="I63" s="8" t="s">
        <v>15</v>
      </c>
      <c r="J63" s="8" t="s">
        <v>16</v>
      </c>
      <c r="K63" s="19">
        <v>150.68</v>
      </c>
      <c r="L63" s="37">
        <v>45702</v>
      </c>
      <c r="M63" s="8" t="s">
        <v>286</v>
      </c>
      <c r="N63" s="37" t="s">
        <v>1954</v>
      </c>
      <c r="O63" s="37" t="s">
        <v>1954</v>
      </c>
      <c r="P63" t="s">
        <v>1954</v>
      </c>
    </row>
    <row r="64" spans="1:16">
      <c r="A64" s="8" t="s">
        <v>4458</v>
      </c>
      <c r="B64" s="8" t="s">
        <v>4459</v>
      </c>
      <c r="C64" s="8" t="s">
        <v>200</v>
      </c>
      <c r="D64" s="8" t="s">
        <v>4454</v>
      </c>
      <c r="E64" s="8" t="s">
        <v>4460</v>
      </c>
      <c r="F64" s="8" t="s">
        <v>13</v>
      </c>
      <c r="G64" s="8" t="s">
        <v>14</v>
      </c>
      <c r="H64" s="37">
        <v>46539</v>
      </c>
      <c r="I64" s="8" t="s">
        <v>15</v>
      </c>
      <c r="J64" s="8" t="s">
        <v>16</v>
      </c>
      <c r="K64" s="19">
        <v>156.6</v>
      </c>
      <c r="L64" s="37">
        <v>45702</v>
      </c>
      <c r="M64" s="8" t="s">
        <v>286</v>
      </c>
      <c r="N64" s="37" t="s">
        <v>1954</v>
      </c>
      <c r="O64" s="37" t="s">
        <v>1954</v>
      </c>
      <c r="P64" t="s">
        <v>1954</v>
      </c>
    </row>
    <row r="65" spans="1:16">
      <c r="A65" s="8" t="s">
        <v>4461</v>
      </c>
      <c r="B65" s="8" t="s">
        <v>4462</v>
      </c>
      <c r="C65" s="8" t="s">
        <v>200</v>
      </c>
      <c r="D65" s="8" t="s">
        <v>4454</v>
      </c>
      <c r="E65" s="8" t="s">
        <v>4455</v>
      </c>
      <c r="F65" s="8" t="s">
        <v>13</v>
      </c>
      <c r="G65" s="8" t="s">
        <v>14</v>
      </c>
      <c r="H65" s="37">
        <v>46539</v>
      </c>
      <c r="I65" s="8" t="s">
        <v>15</v>
      </c>
      <c r="J65" s="8" t="s">
        <v>16</v>
      </c>
      <c r="K65" s="19">
        <v>156.6</v>
      </c>
      <c r="L65" s="37">
        <v>45702</v>
      </c>
      <c r="M65" s="8" t="s">
        <v>286</v>
      </c>
      <c r="N65" s="37" t="s">
        <v>1954</v>
      </c>
      <c r="O65" s="37" t="s">
        <v>1954</v>
      </c>
      <c r="P65" t="s">
        <v>1954</v>
      </c>
    </row>
    <row r="66" spans="1:16">
      <c r="A66" s="8" t="s">
        <v>4689</v>
      </c>
      <c r="B66" s="8" t="s">
        <v>4690</v>
      </c>
      <c r="C66" s="8" t="s">
        <v>200</v>
      </c>
      <c r="D66" s="8" t="s">
        <v>4691</v>
      </c>
      <c r="E66" s="8" t="s">
        <v>4692</v>
      </c>
      <c r="F66" s="8" t="s">
        <v>13</v>
      </c>
      <c r="G66" s="8" t="s">
        <v>14</v>
      </c>
      <c r="H66" s="37">
        <v>46767</v>
      </c>
      <c r="I66" s="8" t="s">
        <v>19</v>
      </c>
      <c r="J66" s="8" t="s">
        <v>20</v>
      </c>
      <c r="K66" s="19">
        <v>171</v>
      </c>
      <c r="L66" s="37">
        <v>45033</v>
      </c>
      <c r="M66" s="8" t="s">
        <v>287</v>
      </c>
      <c r="N66" s="37" t="s">
        <v>1954</v>
      </c>
      <c r="O66" s="37" t="s">
        <v>1954</v>
      </c>
      <c r="P66" t="s">
        <v>1954</v>
      </c>
    </row>
    <row r="67" spans="1:16">
      <c r="A67" s="8" t="s">
        <v>4403</v>
      </c>
      <c r="B67" s="8" t="s">
        <v>4404</v>
      </c>
      <c r="C67" s="8" t="s">
        <v>200</v>
      </c>
      <c r="D67" s="8" t="s">
        <v>4405</v>
      </c>
      <c r="E67" s="8" t="s">
        <v>4406</v>
      </c>
      <c r="F67" s="8" t="s">
        <v>13</v>
      </c>
      <c r="G67" s="8" t="s">
        <v>14</v>
      </c>
      <c r="H67" s="37">
        <v>46905</v>
      </c>
      <c r="I67" s="8" t="s">
        <v>15</v>
      </c>
      <c r="J67" s="8" t="s">
        <v>16</v>
      </c>
      <c r="K67" s="19">
        <v>250</v>
      </c>
      <c r="L67" s="37" t="s">
        <v>1954</v>
      </c>
      <c r="M67" s="8" t="s">
        <v>286</v>
      </c>
      <c r="N67" s="37" t="s">
        <v>1954</v>
      </c>
      <c r="O67" s="37" t="s">
        <v>1954</v>
      </c>
      <c r="P67" t="s">
        <v>1954</v>
      </c>
    </row>
    <row r="68" spans="1:16">
      <c r="A68" s="8" t="s">
        <v>4026</v>
      </c>
      <c r="B68" s="8" t="s">
        <v>4027</v>
      </c>
      <c r="C68" s="8" t="s">
        <v>200</v>
      </c>
      <c r="D68" s="8" t="s">
        <v>4028</v>
      </c>
      <c r="E68" s="8" t="s">
        <v>4156</v>
      </c>
      <c r="F68" s="8" t="s">
        <v>13</v>
      </c>
      <c r="G68" s="8" t="s">
        <v>14</v>
      </c>
      <c r="H68" s="37">
        <v>47088</v>
      </c>
      <c r="I68" s="8" t="s">
        <v>15</v>
      </c>
      <c r="J68" s="8" t="s">
        <v>16</v>
      </c>
      <c r="K68" s="19">
        <v>207.78</v>
      </c>
      <c r="L68" s="37" t="s">
        <v>1954</v>
      </c>
      <c r="M68" s="8" t="s">
        <v>286</v>
      </c>
      <c r="N68" s="37" t="s">
        <v>1954</v>
      </c>
      <c r="O68" s="37" t="s">
        <v>1954</v>
      </c>
      <c r="P68" t="s">
        <v>1954</v>
      </c>
    </row>
    <row r="69" spans="1:16">
      <c r="A69" s="8" t="s">
        <v>4029</v>
      </c>
      <c r="B69" s="8" t="s">
        <v>4030</v>
      </c>
      <c r="C69" s="8" t="s">
        <v>200</v>
      </c>
      <c r="D69" s="8" t="s">
        <v>4028</v>
      </c>
      <c r="E69" s="8" t="s">
        <v>4156</v>
      </c>
      <c r="F69" s="8" t="s">
        <v>13</v>
      </c>
      <c r="G69" s="8" t="s">
        <v>14</v>
      </c>
      <c r="H69" s="37">
        <v>47088</v>
      </c>
      <c r="I69" s="8" t="s">
        <v>19</v>
      </c>
      <c r="J69" s="8" t="s">
        <v>20</v>
      </c>
      <c r="K69" s="19">
        <v>202.17</v>
      </c>
      <c r="L69" s="37" t="s">
        <v>1954</v>
      </c>
      <c r="M69" s="8" t="s">
        <v>286</v>
      </c>
      <c r="N69" s="37" t="s">
        <v>1954</v>
      </c>
      <c r="O69" s="37" t="s">
        <v>1954</v>
      </c>
      <c r="P69" t="s">
        <v>1954</v>
      </c>
    </row>
    <row r="70" spans="1:16">
      <c r="A70" s="54"/>
      <c r="B70" s="8" t="s">
        <v>397</v>
      </c>
      <c r="C70" s="8" t="s">
        <v>202</v>
      </c>
      <c r="D70" s="54"/>
      <c r="E70" s="8" t="s">
        <v>1840</v>
      </c>
      <c r="F70" s="8" t="s">
        <v>13</v>
      </c>
      <c r="G70" s="8" t="s">
        <v>14</v>
      </c>
      <c r="H70" s="55"/>
      <c r="I70" s="8" t="s">
        <v>19</v>
      </c>
      <c r="J70" s="8" t="s">
        <v>20</v>
      </c>
      <c r="K70" s="19">
        <v>120.7</v>
      </c>
      <c r="L70" s="37"/>
      <c r="M70" s="8"/>
      <c r="N70" s="37"/>
      <c r="O70" s="37"/>
      <c r="P70" t="s">
        <v>1954</v>
      </c>
    </row>
    <row r="71" spans="1:16">
      <c r="A71" s="8" t="s">
        <v>10</v>
      </c>
      <c r="B71" s="8" t="s">
        <v>11</v>
      </c>
      <c r="C71" s="8" t="s">
        <v>200</v>
      </c>
      <c r="D71" s="8" t="s">
        <v>12</v>
      </c>
      <c r="E71" s="8" t="s">
        <v>1840</v>
      </c>
      <c r="F71" s="8" t="s">
        <v>13</v>
      </c>
      <c r="G71" s="8" t="s">
        <v>14</v>
      </c>
      <c r="H71" s="37">
        <v>46751</v>
      </c>
      <c r="I71" s="8" t="s">
        <v>15</v>
      </c>
      <c r="J71" s="8" t="s">
        <v>16</v>
      </c>
      <c r="K71" s="19">
        <v>100.62</v>
      </c>
      <c r="L71" s="37">
        <v>45166</v>
      </c>
      <c r="M71" s="8" t="s">
        <v>286</v>
      </c>
      <c r="N71" s="37" t="s">
        <v>1954</v>
      </c>
      <c r="O71" s="37" t="s">
        <v>1954</v>
      </c>
      <c r="P71" t="s">
        <v>1954</v>
      </c>
    </row>
    <row r="72" spans="1:16">
      <c r="A72" s="8" t="s">
        <v>1432</v>
      </c>
      <c r="B72" s="8" t="s">
        <v>1433</v>
      </c>
      <c r="C72" s="8" t="s">
        <v>200</v>
      </c>
      <c r="D72" s="8" t="s">
        <v>1434</v>
      </c>
      <c r="E72" s="8" t="s">
        <v>1435</v>
      </c>
      <c r="F72" s="8" t="s">
        <v>13</v>
      </c>
      <c r="G72" s="8" t="s">
        <v>14</v>
      </c>
      <c r="H72" s="37">
        <v>47209</v>
      </c>
      <c r="I72" s="8" t="s">
        <v>19</v>
      </c>
      <c r="J72" s="8" t="s">
        <v>20</v>
      </c>
      <c r="K72" s="19">
        <v>0</v>
      </c>
      <c r="L72" s="37" t="s">
        <v>1954</v>
      </c>
      <c r="M72" s="8" t="s">
        <v>286</v>
      </c>
      <c r="N72" s="37" t="s">
        <v>1954</v>
      </c>
      <c r="O72" s="37" t="s">
        <v>1954</v>
      </c>
      <c r="P72" t="s">
        <v>1954</v>
      </c>
    </row>
    <row r="73" spans="1:16">
      <c r="A73" s="8" t="s">
        <v>1436</v>
      </c>
      <c r="B73" s="8" t="s">
        <v>1437</v>
      </c>
      <c r="C73" s="8" t="s">
        <v>200</v>
      </c>
      <c r="D73" s="8" t="s">
        <v>1434</v>
      </c>
      <c r="E73" s="8" t="s">
        <v>1435</v>
      </c>
      <c r="F73" s="8" t="s">
        <v>13</v>
      </c>
      <c r="G73" s="8" t="s">
        <v>14</v>
      </c>
      <c r="H73" s="37">
        <v>47209</v>
      </c>
      <c r="I73" s="8" t="s">
        <v>15</v>
      </c>
      <c r="J73" s="8" t="s">
        <v>16</v>
      </c>
      <c r="K73" s="19">
        <v>0</v>
      </c>
      <c r="L73" s="37" t="s">
        <v>1954</v>
      </c>
      <c r="M73" s="8" t="s">
        <v>286</v>
      </c>
      <c r="N73" s="37" t="s">
        <v>1954</v>
      </c>
      <c r="O73" s="37" t="s">
        <v>1954</v>
      </c>
      <c r="P73" t="s">
        <v>1954</v>
      </c>
    </row>
    <row r="74" spans="1:16">
      <c r="A74" s="8" t="s">
        <v>513</v>
      </c>
      <c r="B74" s="8" t="s">
        <v>514</v>
      </c>
      <c r="C74" s="8" t="s">
        <v>200</v>
      </c>
      <c r="D74" s="8" t="s">
        <v>3723</v>
      </c>
      <c r="E74" s="8" t="s">
        <v>515</v>
      </c>
      <c r="F74" s="8" t="s">
        <v>13</v>
      </c>
      <c r="G74" s="8" t="s">
        <v>14</v>
      </c>
      <c r="H74" s="37">
        <v>46629</v>
      </c>
      <c r="I74" s="8" t="s">
        <v>19</v>
      </c>
      <c r="J74" s="8" t="s">
        <v>20</v>
      </c>
      <c r="K74" s="19">
        <v>151.97</v>
      </c>
      <c r="L74" s="37" t="s">
        <v>1954</v>
      </c>
      <c r="M74" s="8" t="s">
        <v>286</v>
      </c>
      <c r="N74" s="37" t="s">
        <v>1954</v>
      </c>
      <c r="O74" s="37" t="s">
        <v>1954</v>
      </c>
      <c r="P74" t="s">
        <v>1954</v>
      </c>
    </row>
    <row r="75" spans="1:16">
      <c r="A75" s="8" t="s">
        <v>516</v>
      </c>
      <c r="B75" s="8" t="s">
        <v>517</v>
      </c>
      <c r="C75" s="8" t="s">
        <v>200</v>
      </c>
      <c r="D75" s="8" t="s">
        <v>3723</v>
      </c>
      <c r="E75" s="8" t="s">
        <v>518</v>
      </c>
      <c r="F75" s="8" t="s">
        <v>13</v>
      </c>
      <c r="G75" s="8" t="s">
        <v>14</v>
      </c>
      <c r="H75" s="37">
        <v>46874</v>
      </c>
      <c r="I75" s="8" t="s">
        <v>15</v>
      </c>
      <c r="J75" s="8" t="s">
        <v>16</v>
      </c>
      <c r="K75" s="19">
        <v>0</v>
      </c>
      <c r="L75" s="37" t="s">
        <v>1954</v>
      </c>
      <c r="M75" s="8" t="s">
        <v>286</v>
      </c>
      <c r="N75" s="37" t="s">
        <v>1954</v>
      </c>
      <c r="O75" s="37" t="s">
        <v>1954</v>
      </c>
      <c r="P75" t="s">
        <v>1954</v>
      </c>
    </row>
    <row r="76" spans="1:16">
      <c r="A76" s="8" t="s">
        <v>531</v>
      </c>
      <c r="B76" s="8" t="s">
        <v>532</v>
      </c>
      <c r="C76" s="8" t="s">
        <v>200</v>
      </c>
      <c r="D76" s="8" t="s">
        <v>3723</v>
      </c>
      <c r="E76" s="8" t="s">
        <v>518</v>
      </c>
      <c r="F76" s="8" t="s">
        <v>13</v>
      </c>
      <c r="G76" s="8" t="s">
        <v>14</v>
      </c>
      <c r="H76" s="37">
        <v>46629</v>
      </c>
      <c r="I76" s="8" t="s">
        <v>15</v>
      </c>
      <c r="J76" s="8" t="s">
        <v>16</v>
      </c>
      <c r="K76" s="19">
        <v>206</v>
      </c>
      <c r="L76" s="37" t="s">
        <v>1954</v>
      </c>
      <c r="M76" s="8" t="s">
        <v>286</v>
      </c>
      <c r="N76" s="37" t="s">
        <v>1954</v>
      </c>
      <c r="O76" s="37" t="s">
        <v>1954</v>
      </c>
      <c r="P76" t="s">
        <v>1954</v>
      </c>
    </row>
    <row r="77" spans="1:16">
      <c r="A77" s="8" t="s">
        <v>1849</v>
      </c>
      <c r="B77" s="8" t="s">
        <v>1850</v>
      </c>
      <c r="C77" s="8" t="s">
        <v>200</v>
      </c>
      <c r="D77" s="8" t="s">
        <v>1851</v>
      </c>
      <c r="E77" s="8" t="s">
        <v>4501</v>
      </c>
      <c r="F77" s="8" t="s">
        <v>13</v>
      </c>
      <c r="G77" s="8" t="s">
        <v>14</v>
      </c>
      <c r="H77" s="37">
        <v>46419</v>
      </c>
      <c r="I77" s="8" t="s">
        <v>15</v>
      </c>
      <c r="J77" s="8" t="s">
        <v>16</v>
      </c>
      <c r="K77" s="19">
        <v>104.5</v>
      </c>
      <c r="L77" s="37" t="s">
        <v>1954</v>
      </c>
      <c r="M77" s="8" t="s">
        <v>286</v>
      </c>
      <c r="N77" s="37" t="s">
        <v>1954</v>
      </c>
      <c r="O77" s="37" t="s">
        <v>1954</v>
      </c>
      <c r="P77" t="s">
        <v>1954</v>
      </c>
    </row>
    <row r="78" spans="1:16">
      <c r="A78" s="8" t="s">
        <v>1852</v>
      </c>
      <c r="B78" s="8" t="s">
        <v>1853</v>
      </c>
      <c r="C78" s="8" t="s">
        <v>200</v>
      </c>
      <c r="D78" s="8" t="s">
        <v>1851</v>
      </c>
      <c r="E78" s="8" t="s">
        <v>1854</v>
      </c>
      <c r="F78" s="8" t="s">
        <v>13</v>
      </c>
      <c r="G78" s="8" t="s">
        <v>14</v>
      </c>
      <c r="H78" s="37">
        <v>46419</v>
      </c>
      <c r="I78" s="8" t="s">
        <v>19</v>
      </c>
      <c r="J78" s="8" t="s">
        <v>20</v>
      </c>
      <c r="K78" s="19">
        <v>157.69999999999999</v>
      </c>
      <c r="L78" s="37" t="s">
        <v>1954</v>
      </c>
      <c r="M78" s="8" t="s">
        <v>286</v>
      </c>
      <c r="N78" s="37" t="s">
        <v>1954</v>
      </c>
      <c r="O78" s="37" t="s">
        <v>1954</v>
      </c>
      <c r="P78" t="s">
        <v>1954</v>
      </c>
    </row>
    <row r="79" spans="1:16">
      <c r="A79" s="8" t="s">
        <v>3987</v>
      </c>
      <c r="B79" s="8" t="s">
        <v>3988</v>
      </c>
      <c r="C79" s="8" t="s">
        <v>200</v>
      </c>
      <c r="D79" s="8" t="s">
        <v>3989</v>
      </c>
      <c r="E79" s="8" t="s">
        <v>3990</v>
      </c>
      <c r="F79" s="8" t="s">
        <v>3991</v>
      </c>
      <c r="G79" s="8" t="s">
        <v>37</v>
      </c>
      <c r="H79" s="37">
        <v>47453</v>
      </c>
      <c r="I79" s="8" t="s">
        <v>15</v>
      </c>
      <c r="J79" s="8" t="s">
        <v>16</v>
      </c>
      <c r="K79" s="19">
        <v>103.37</v>
      </c>
      <c r="L79" s="37" t="s">
        <v>1954</v>
      </c>
      <c r="M79" s="8" t="s">
        <v>286</v>
      </c>
      <c r="N79" s="37" t="s">
        <v>1954</v>
      </c>
      <c r="O79" s="37" t="s">
        <v>1954</v>
      </c>
      <c r="P79" t="s">
        <v>1954</v>
      </c>
    </row>
    <row r="80" spans="1:16">
      <c r="A80" s="8" t="s">
        <v>3992</v>
      </c>
      <c r="B80" s="8" t="s">
        <v>3993</v>
      </c>
      <c r="C80" s="8" t="s">
        <v>200</v>
      </c>
      <c r="D80" s="8" t="s">
        <v>3989</v>
      </c>
      <c r="E80" s="8" t="s">
        <v>3990</v>
      </c>
      <c r="F80" s="8" t="s">
        <v>3991</v>
      </c>
      <c r="G80" s="8" t="s">
        <v>37</v>
      </c>
      <c r="H80" s="37">
        <v>47453</v>
      </c>
      <c r="I80" s="8" t="s">
        <v>19</v>
      </c>
      <c r="J80" s="8" t="s">
        <v>20</v>
      </c>
      <c r="K80" s="19">
        <v>125.53</v>
      </c>
      <c r="L80" s="37" t="s">
        <v>1954</v>
      </c>
      <c r="M80" s="8" t="s">
        <v>286</v>
      </c>
      <c r="N80" s="37" t="s">
        <v>1954</v>
      </c>
      <c r="O80" s="37" t="s">
        <v>1954</v>
      </c>
      <c r="P80" t="s">
        <v>1954</v>
      </c>
    </row>
    <row r="81" spans="1:16">
      <c r="A81" s="8" t="s">
        <v>1176</v>
      </c>
      <c r="B81" s="8" t="s">
        <v>1177</v>
      </c>
      <c r="C81" s="8" t="s">
        <v>200</v>
      </c>
      <c r="D81" s="8" t="s">
        <v>1178</v>
      </c>
      <c r="E81" s="8" t="s">
        <v>1179</v>
      </c>
      <c r="F81" s="8" t="s">
        <v>914</v>
      </c>
      <c r="G81" s="8" t="s">
        <v>26</v>
      </c>
      <c r="H81" s="37">
        <v>46490</v>
      </c>
      <c r="I81" s="8" t="s">
        <v>19</v>
      </c>
      <c r="J81" s="8" t="s">
        <v>20</v>
      </c>
      <c r="K81" s="19">
        <v>147</v>
      </c>
      <c r="L81" s="37" t="s">
        <v>1954</v>
      </c>
      <c r="M81" s="8" t="s">
        <v>287</v>
      </c>
      <c r="N81" s="37" t="s">
        <v>1954</v>
      </c>
      <c r="O81" s="37" t="s">
        <v>1954</v>
      </c>
      <c r="P81" t="s">
        <v>1954</v>
      </c>
    </row>
    <row r="82" spans="1:16">
      <c r="A82" s="8" t="s">
        <v>1180</v>
      </c>
      <c r="B82" s="8" t="s">
        <v>1181</v>
      </c>
      <c r="C82" s="8" t="s">
        <v>200</v>
      </c>
      <c r="D82" s="8" t="s">
        <v>1178</v>
      </c>
      <c r="E82" s="8" t="s">
        <v>1179</v>
      </c>
      <c r="F82" s="8" t="s">
        <v>914</v>
      </c>
      <c r="G82" s="8" t="s">
        <v>26</v>
      </c>
      <c r="H82" s="37">
        <v>46490</v>
      </c>
      <c r="I82" s="8" t="s">
        <v>15</v>
      </c>
      <c r="J82" s="8" t="s">
        <v>16</v>
      </c>
      <c r="K82" s="19">
        <v>150.69999999999999</v>
      </c>
      <c r="L82" s="37" t="s">
        <v>1954</v>
      </c>
      <c r="M82" s="8" t="s">
        <v>287</v>
      </c>
      <c r="N82" s="37" t="s">
        <v>1954</v>
      </c>
      <c r="O82" s="37" t="s">
        <v>1954</v>
      </c>
      <c r="P82" t="s">
        <v>1954</v>
      </c>
    </row>
    <row r="83" spans="1:16">
      <c r="A83" s="8" t="s">
        <v>4108</v>
      </c>
      <c r="B83" s="8" t="s">
        <v>4109</v>
      </c>
      <c r="C83" s="8" t="s">
        <v>200</v>
      </c>
      <c r="D83" s="8" t="s">
        <v>4110</v>
      </c>
      <c r="E83" s="8" t="s">
        <v>4111</v>
      </c>
      <c r="F83" s="8" t="s">
        <v>914</v>
      </c>
      <c r="G83" s="8" t="s">
        <v>26</v>
      </c>
      <c r="H83" s="37">
        <v>47378</v>
      </c>
      <c r="I83" s="8" t="s">
        <v>19</v>
      </c>
      <c r="J83" s="8" t="s">
        <v>20</v>
      </c>
      <c r="K83" s="19">
        <v>80.819999999999993</v>
      </c>
      <c r="L83" s="37" t="s">
        <v>1954</v>
      </c>
      <c r="M83" s="8" t="s">
        <v>286</v>
      </c>
      <c r="N83" s="37" t="s">
        <v>1954</v>
      </c>
      <c r="O83" s="37" t="s">
        <v>1954</v>
      </c>
      <c r="P83" t="s">
        <v>1954</v>
      </c>
    </row>
    <row r="84" spans="1:16">
      <c r="A84" s="8" t="s">
        <v>4112</v>
      </c>
      <c r="B84" s="8" t="s">
        <v>4113</v>
      </c>
      <c r="C84" s="8" t="s">
        <v>200</v>
      </c>
      <c r="D84" s="8" t="s">
        <v>4110</v>
      </c>
      <c r="E84" s="8" t="s">
        <v>4111</v>
      </c>
      <c r="F84" s="8" t="s">
        <v>914</v>
      </c>
      <c r="G84" s="8" t="s">
        <v>26</v>
      </c>
      <c r="H84" s="37">
        <v>47378</v>
      </c>
      <c r="I84" s="8" t="s">
        <v>15</v>
      </c>
      <c r="J84" s="8" t="s">
        <v>16</v>
      </c>
      <c r="K84" s="19">
        <v>302.62</v>
      </c>
      <c r="L84" s="37" t="s">
        <v>1954</v>
      </c>
      <c r="M84" s="8" t="s">
        <v>286</v>
      </c>
      <c r="N84" s="37" t="s">
        <v>1954</v>
      </c>
      <c r="O84" s="37" t="s">
        <v>1954</v>
      </c>
      <c r="P84" t="s">
        <v>1954</v>
      </c>
    </row>
    <row r="85" spans="1:16">
      <c r="A85" s="8" t="s">
        <v>1182</v>
      </c>
      <c r="B85" s="8" t="s">
        <v>1183</v>
      </c>
      <c r="C85" s="8" t="s">
        <v>200</v>
      </c>
      <c r="D85" s="8" t="s">
        <v>1184</v>
      </c>
      <c r="E85" s="8" t="s">
        <v>2708</v>
      </c>
      <c r="F85" s="8" t="s">
        <v>156</v>
      </c>
      <c r="G85" s="8" t="s">
        <v>18</v>
      </c>
      <c r="H85" s="37">
        <v>47270</v>
      </c>
      <c r="I85" s="8" t="s">
        <v>19</v>
      </c>
      <c r="J85" s="8" t="s">
        <v>20</v>
      </c>
      <c r="K85" s="19">
        <v>88</v>
      </c>
      <c r="L85" s="37" t="s">
        <v>1954</v>
      </c>
      <c r="M85" s="8" t="s">
        <v>286</v>
      </c>
      <c r="N85" s="37" t="s">
        <v>1954</v>
      </c>
      <c r="O85" s="37" t="s">
        <v>1954</v>
      </c>
      <c r="P85" t="s">
        <v>1954</v>
      </c>
    </row>
    <row r="86" spans="1:16">
      <c r="A86" s="8" t="s">
        <v>1185</v>
      </c>
      <c r="B86" s="8" t="s">
        <v>1186</v>
      </c>
      <c r="C86" s="8" t="s">
        <v>200</v>
      </c>
      <c r="D86" s="8" t="s">
        <v>1184</v>
      </c>
      <c r="E86" s="8" t="s">
        <v>2750</v>
      </c>
      <c r="F86" s="8" t="s">
        <v>156</v>
      </c>
      <c r="G86" s="8" t="s">
        <v>18</v>
      </c>
      <c r="H86" s="37">
        <v>47270</v>
      </c>
      <c r="I86" s="8" t="s">
        <v>15</v>
      </c>
      <c r="J86" s="8" t="s">
        <v>16</v>
      </c>
      <c r="K86" s="19">
        <v>65</v>
      </c>
      <c r="L86" s="37" t="s">
        <v>1954</v>
      </c>
      <c r="M86" s="8" t="s">
        <v>286</v>
      </c>
      <c r="N86" s="37" t="s">
        <v>1954</v>
      </c>
      <c r="O86" s="37" t="s">
        <v>1954</v>
      </c>
      <c r="P86" t="s">
        <v>1954</v>
      </c>
    </row>
    <row r="87" spans="1:16">
      <c r="A87" s="8" t="s">
        <v>2747</v>
      </c>
      <c r="B87" s="8" t="s">
        <v>2748</v>
      </c>
      <c r="C87" s="8" t="s">
        <v>200</v>
      </c>
      <c r="D87" s="8" t="s">
        <v>2749</v>
      </c>
      <c r="E87" s="8" t="s">
        <v>2750</v>
      </c>
      <c r="F87" s="8" t="s">
        <v>156</v>
      </c>
      <c r="G87" s="8" t="s">
        <v>18</v>
      </c>
      <c r="H87" s="37">
        <v>47270</v>
      </c>
      <c r="I87" s="8" t="s">
        <v>15</v>
      </c>
      <c r="J87" s="8" t="s">
        <v>16</v>
      </c>
      <c r="K87" s="19">
        <v>138</v>
      </c>
      <c r="L87" s="37" t="s">
        <v>1954</v>
      </c>
      <c r="M87" s="8" t="s">
        <v>286</v>
      </c>
      <c r="N87" s="37" t="s">
        <v>1954</v>
      </c>
      <c r="O87" s="37" t="s">
        <v>1954</v>
      </c>
      <c r="P87" t="s">
        <v>1954</v>
      </c>
    </row>
    <row r="88" spans="1:16">
      <c r="A88" s="8" t="s">
        <v>4214</v>
      </c>
      <c r="B88" s="8" t="s">
        <v>4215</v>
      </c>
      <c r="C88" s="8" t="s">
        <v>200</v>
      </c>
      <c r="D88" s="8" t="s">
        <v>4216</v>
      </c>
      <c r="E88" s="8" t="s">
        <v>4217</v>
      </c>
      <c r="F88" s="8" t="s">
        <v>156</v>
      </c>
      <c r="G88" s="8" t="s">
        <v>18</v>
      </c>
      <c r="H88" s="37">
        <v>47088</v>
      </c>
      <c r="I88" s="8" t="s">
        <v>15</v>
      </c>
      <c r="J88" s="8" t="s">
        <v>16</v>
      </c>
      <c r="K88" s="19">
        <v>76.400000000000006</v>
      </c>
      <c r="L88" s="37" t="s">
        <v>1954</v>
      </c>
      <c r="M88" s="8" t="s">
        <v>286</v>
      </c>
      <c r="N88" s="37" t="s">
        <v>1954</v>
      </c>
      <c r="O88" s="37" t="s">
        <v>1954</v>
      </c>
      <c r="P88" t="s">
        <v>1954</v>
      </c>
    </row>
    <row r="89" spans="1:16">
      <c r="A89" s="8" t="s">
        <v>4218</v>
      </c>
      <c r="B89" s="8" t="s">
        <v>4219</v>
      </c>
      <c r="C89" s="8" t="s">
        <v>200</v>
      </c>
      <c r="D89" s="8" t="s">
        <v>4216</v>
      </c>
      <c r="E89" s="8" t="s">
        <v>4217</v>
      </c>
      <c r="F89" s="8" t="s">
        <v>156</v>
      </c>
      <c r="G89" s="8" t="s">
        <v>18</v>
      </c>
      <c r="H89" s="37">
        <v>47088</v>
      </c>
      <c r="I89" s="8" t="s">
        <v>19</v>
      </c>
      <c r="J89" s="8" t="s">
        <v>20</v>
      </c>
      <c r="K89" s="19">
        <v>55.3</v>
      </c>
      <c r="L89" s="37" t="s">
        <v>1954</v>
      </c>
      <c r="M89" s="8" t="s">
        <v>286</v>
      </c>
      <c r="N89" s="37" t="s">
        <v>1954</v>
      </c>
      <c r="O89" s="37" t="s">
        <v>1954</v>
      </c>
      <c r="P89" t="s">
        <v>1954</v>
      </c>
    </row>
    <row r="90" spans="1:16">
      <c r="A90" s="8" t="s">
        <v>2996</v>
      </c>
      <c r="B90" s="8" t="s">
        <v>2997</v>
      </c>
      <c r="C90" s="8" t="s">
        <v>200</v>
      </c>
      <c r="D90" s="8" t="s">
        <v>266</v>
      </c>
      <c r="E90" s="8" t="s">
        <v>2998</v>
      </c>
      <c r="F90" s="8" t="s">
        <v>621</v>
      </c>
      <c r="G90" s="8" t="s">
        <v>37</v>
      </c>
      <c r="H90" s="37">
        <v>47102</v>
      </c>
      <c r="I90" s="8" t="s">
        <v>15</v>
      </c>
      <c r="J90" s="8" t="s">
        <v>16</v>
      </c>
      <c r="K90" s="19">
        <v>205.38</v>
      </c>
      <c r="L90" s="37" t="s">
        <v>1954</v>
      </c>
      <c r="M90" s="8" t="s">
        <v>286</v>
      </c>
      <c r="N90" s="37" t="s">
        <v>1954</v>
      </c>
      <c r="O90" s="37" t="s">
        <v>1954</v>
      </c>
      <c r="P90" t="s">
        <v>1954</v>
      </c>
    </row>
    <row r="91" spans="1:16">
      <c r="A91" s="8" t="s">
        <v>2999</v>
      </c>
      <c r="B91" s="8" t="s">
        <v>3000</v>
      </c>
      <c r="C91" s="8" t="s">
        <v>200</v>
      </c>
      <c r="D91" s="8" t="s">
        <v>266</v>
      </c>
      <c r="E91" s="8" t="s">
        <v>2998</v>
      </c>
      <c r="F91" s="8" t="s">
        <v>621</v>
      </c>
      <c r="G91" s="8" t="s">
        <v>37</v>
      </c>
      <c r="H91" s="37">
        <v>47102</v>
      </c>
      <c r="I91" s="8" t="s">
        <v>19</v>
      </c>
      <c r="J91" s="8" t="s">
        <v>20</v>
      </c>
      <c r="K91" s="19">
        <v>402.93</v>
      </c>
      <c r="L91" s="37" t="s">
        <v>1954</v>
      </c>
      <c r="M91" s="8" t="s">
        <v>286</v>
      </c>
      <c r="N91" s="37" t="s">
        <v>1954</v>
      </c>
      <c r="O91" s="37" t="s">
        <v>1954</v>
      </c>
      <c r="P91" t="s">
        <v>1954</v>
      </c>
    </row>
    <row r="92" spans="1:16">
      <c r="A92" s="8" t="s">
        <v>2496</v>
      </c>
      <c r="B92" s="8" t="s">
        <v>2497</v>
      </c>
      <c r="C92" s="8" t="s">
        <v>200</v>
      </c>
      <c r="D92" s="8" t="s">
        <v>2498</v>
      </c>
      <c r="E92" s="8" t="s">
        <v>2499</v>
      </c>
      <c r="F92" s="8" t="s">
        <v>159</v>
      </c>
      <c r="G92" s="8" t="s">
        <v>14</v>
      </c>
      <c r="H92" s="37">
        <v>46805</v>
      </c>
      <c r="I92" s="8" t="s">
        <v>19</v>
      </c>
      <c r="J92" s="8" t="s">
        <v>20</v>
      </c>
      <c r="K92" s="19">
        <v>100</v>
      </c>
      <c r="L92" s="37">
        <v>44467</v>
      </c>
      <c r="M92" s="8" t="s">
        <v>287</v>
      </c>
      <c r="N92" s="37" t="s">
        <v>1954</v>
      </c>
      <c r="O92" s="37" t="s">
        <v>1954</v>
      </c>
      <c r="P92" t="s">
        <v>1954</v>
      </c>
    </row>
    <row r="93" spans="1:16">
      <c r="A93" s="8" t="s">
        <v>2500</v>
      </c>
      <c r="B93" s="8" t="s">
        <v>2501</v>
      </c>
      <c r="C93" s="8" t="s">
        <v>200</v>
      </c>
      <c r="D93" s="8" t="s">
        <v>2498</v>
      </c>
      <c r="E93" s="8" t="s">
        <v>2502</v>
      </c>
      <c r="F93" s="8" t="s">
        <v>159</v>
      </c>
      <c r="G93" s="8" t="s">
        <v>14</v>
      </c>
      <c r="H93" s="37">
        <v>46318</v>
      </c>
      <c r="I93" s="8" t="s">
        <v>15</v>
      </c>
      <c r="J93" s="8" t="s">
        <v>16</v>
      </c>
      <c r="K93" s="19">
        <v>183.76</v>
      </c>
      <c r="L93" s="37">
        <v>44783</v>
      </c>
      <c r="M93" s="8" t="s">
        <v>287</v>
      </c>
      <c r="N93" s="37">
        <v>45999</v>
      </c>
      <c r="O93" s="37">
        <v>46198</v>
      </c>
      <c r="P93" t="s">
        <v>1954</v>
      </c>
    </row>
    <row r="94" spans="1:16">
      <c r="A94" s="8" t="s">
        <v>1832</v>
      </c>
      <c r="B94" s="8" t="s">
        <v>1833</v>
      </c>
      <c r="C94" s="8" t="s">
        <v>200</v>
      </c>
      <c r="D94" s="8" t="s">
        <v>1693</v>
      </c>
      <c r="E94" s="8" t="s">
        <v>2239</v>
      </c>
      <c r="F94" s="8" t="s">
        <v>159</v>
      </c>
      <c r="G94" s="8" t="s">
        <v>14</v>
      </c>
      <c r="H94" s="37">
        <v>46888</v>
      </c>
      <c r="I94" s="8" t="s">
        <v>19</v>
      </c>
      <c r="J94" s="8" t="s">
        <v>20</v>
      </c>
      <c r="K94" s="19">
        <v>190.01</v>
      </c>
      <c r="L94" s="37" t="s">
        <v>1954</v>
      </c>
      <c r="M94" s="8" t="s">
        <v>286</v>
      </c>
      <c r="N94" s="37" t="s">
        <v>1954</v>
      </c>
      <c r="O94" s="37" t="s">
        <v>1954</v>
      </c>
      <c r="P94" t="s">
        <v>1954</v>
      </c>
    </row>
    <row r="95" spans="1:16">
      <c r="A95" s="8" t="s">
        <v>1691</v>
      </c>
      <c r="B95" s="8" t="s">
        <v>1692</v>
      </c>
      <c r="C95" s="8" t="s">
        <v>200</v>
      </c>
      <c r="D95" s="8" t="s">
        <v>1693</v>
      </c>
      <c r="E95" s="8" t="s">
        <v>1694</v>
      </c>
      <c r="F95" s="8" t="s">
        <v>159</v>
      </c>
      <c r="G95" s="8" t="s">
        <v>14</v>
      </c>
      <c r="H95" s="37">
        <v>46888</v>
      </c>
      <c r="I95" s="8" t="s">
        <v>15</v>
      </c>
      <c r="J95" s="8" t="s">
        <v>16</v>
      </c>
      <c r="K95" s="19">
        <v>190.01</v>
      </c>
      <c r="L95" s="37" t="s">
        <v>1954</v>
      </c>
      <c r="M95" s="8" t="s">
        <v>286</v>
      </c>
      <c r="N95" s="37" t="s">
        <v>1954</v>
      </c>
      <c r="O95" s="37" t="s">
        <v>1954</v>
      </c>
      <c r="P95" t="s">
        <v>1954</v>
      </c>
    </row>
    <row r="96" spans="1:16">
      <c r="A96" s="8" t="s">
        <v>1190</v>
      </c>
      <c r="B96" s="8" t="s">
        <v>1191</v>
      </c>
      <c r="C96" s="8" t="s">
        <v>200</v>
      </c>
      <c r="D96" s="8" t="s">
        <v>1192</v>
      </c>
      <c r="E96" s="8" t="s">
        <v>1193</v>
      </c>
      <c r="F96" s="8" t="s">
        <v>332</v>
      </c>
      <c r="G96" s="8" t="s">
        <v>65</v>
      </c>
      <c r="H96" s="37">
        <v>48029</v>
      </c>
      <c r="I96" s="8" t="s">
        <v>19</v>
      </c>
      <c r="J96" s="8" t="s">
        <v>20</v>
      </c>
      <c r="K96" s="19">
        <v>439.4</v>
      </c>
      <c r="L96" s="37">
        <v>45897</v>
      </c>
      <c r="M96" s="8" t="s">
        <v>286</v>
      </c>
      <c r="N96" s="37" t="s">
        <v>1954</v>
      </c>
      <c r="O96" s="37" t="s">
        <v>1954</v>
      </c>
      <c r="P96" t="s">
        <v>1954</v>
      </c>
    </row>
    <row r="97" spans="1:16">
      <c r="A97" s="8" t="s">
        <v>1194</v>
      </c>
      <c r="B97" s="8" t="s">
        <v>1195</v>
      </c>
      <c r="C97" s="8" t="s">
        <v>200</v>
      </c>
      <c r="D97" s="8" t="s">
        <v>1192</v>
      </c>
      <c r="E97" s="8" t="s">
        <v>1193</v>
      </c>
      <c r="F97" s="8" t="s">
        <v>332</v>
      </c>
      <c r="G97" s="8" t="s">
        <v>65</v>
      </c>
      <c r="H97" s="37">
        <v>48029</v>
      </c>
      <c r="I97" s="8" t="s">
        <v>15</v>
      </c>
      <c r="J97" s="8" t="s">
        <v>16</v>
      </c>
      <c r="K97" s="19">
        <v>371.7</v>
      </c>
      <c r="L97" s="37">
        <v>45897</v>
      </c>
      <c r="M97" s="8" t="s">
        <v>286</v>
      </c>
      <c r="N97" s="37" t="s">
        <v>1954</v>
      </c>
      <c r="O97" s="37" t="s">
        <v>1954</v>
      </c>
      <c r="P97" t="s">
        <v>1954</v>
      </c>
    </row>
    <row r="98" spans="1:16">
      <c r="A98" s="8" t="s">
        <v>1827</v>
      </c>
      <c r="B98" s="8" t="s">
        <v>2522</v>
      </c>
      <c r="C98" s="8" t="s">
        <v>200</v>
      </c>
      <c r="D98" s="8" t="s">
        <v>1828</v>
      </c>
      <c r="E98" s="8" t="s">
        <v>143</v>
      </c>
      <c r="F98" s="8" t="s">
        <v>144</v>
      </c>
      <c r="G98" s="8" t="s">
        <v>65</v>
      </c>
      <c r="H98" s="37">
        <v>46162</v>
      </c>
      <c r="I98" s="8" t="s">
        <v>19</v>
      </c>
      <c r="J98" s="8" t="s">
        <v>20</v>
      </c>
      <c r="K98" s="19">
        <v>166.42</v>
      </c>
      <c r="L98" s="37">
        <v>43517</v>
      </c>
      <c r="M98" s="8" t="s">
        <v>287</v>
      </c>
      <c r="N98" s="37">
        <v>45806</v>
      </c>
      <c r="O98" s="37">
        <v>45873</v>
      </c>
      <c r="P98" t="s">
        <v>1954</v>
      </c>
    </row>
    <row r="99" spans="1:16">
      <c r="A99" s="8" t="s">
        <v>2523</v>
      </c>
      <c r="B99" s="8" t="s">
        <v>2524</v>
      </c>
      <c r="C99" s="8" t="s">
        <v>200</v>
      </c>
      <c r="D99" s="8" t="s">
        <v>1828</v>
      </c>
      <c r="E99" s="8" t="s">
        <v>2525</v>
      </c>
      <c r="F99" s="8" t="s">
        <v>144</v>
      </c>
      <c r="G99" s="8" t="s">
        <v>65</v>
      </c>
      <c r="H99" s="37">
        <v>46162</v>
      </c>
      <c r="I99" s="8" t="s">
        <v>19</v>
      </c>
      <c r="J99" s="8" t="s">
        <v>20</v>
      </c>
      <c r="K99" s="19">
        <v>166.57</v>
      </c>
      <c r="L99" s="37">
        <v>43517</v>
      </c>
      <c r="M99" s="8" t="s">
        <v>287</v>
      </c>
      <c r="N99" s="37">
        <v>45806</v>
      </c>
      <c r="O99" s="37">
        <v>45845</v>
      </c>
      <c r="P99" t="s">
        <v>1954</v>
      </c>
    </row>
    <row r="100" spans="1:16">
      <c r="A100" s="8" t="s">
        <v>2526</v>
      </c>
      <c r="B100" s="8" t="s">
        <v>2527</v>
      </c>
      <c r="C100" s="8" t="s">
        <v>200</v>
      </c>
      <c r="D100" s="8" t="s">
        <v>2792</v>
      </c>
      <c r="E100" s="8" t="s">
        <v>2528</v>
      </c>
      <c r="F100" s="8" t="s">
        <v>144</v>
      </c>
      <c r="G100" s="8" t="s">
        <v>65</v>
      </c>
      <c r="H100" s="37">
        <v>46566</v>
      </c>
      <c r="I100" s="8" t="s">
        <v>19</v>
      </c>
      <c r="J100" s="8" t="s">
        <v>20</v>
      </c>
      <c r="K100" s="19">
        <v>169.59</v>
      </c>
      <c r="L100" s="37">
        <v>43517</v>
      </c>
      <c r="M100" s="8" t="s">
        <v>287</v>
      </c>
      <c r="N100" s="37" t="s">
        <v>1954</v>
      </c>
      <c r="O100" s="37" t="s">
        <v>1954</v>
      </c>
      <c r="P100" t="s">
        <v>1954</v>
      </c>
    </row>
    <row r="101" spans="1:16">
      <c r="A101" s="8" t="s">
        <v>1829</v>
      </c>
      <c r="B101" s="8" t="s">
        <v>1830</v>
      </c>
      <c r="C101" s="8" t="s">
        <v>200</v>
      </c>
      <c r="D101" s="8" t="s">
        <v>1831</v>
      </c>
      <c r="E101" s="8" t="s">
        <v>143</v>
      </c>
      <c r="F101" s="8" t="s">
        <v>144</v>
      </c>
      <c r="G101" s="8" t="s">
        <v>65</v>
      </c>
      <c r="H101" s="37">
        <v>46266</v>
      </c>
      <c r="I101" s="8" t="s">
        <v>15</v>
      </c>
      <c r="J101" s="8" t="s">
        <v>16</v>
      </c>
      <c r="K101" s="19">
        <v>0</v>
      </c>
      <c r="L101" s="37" t="s">
        <v>1954</v>
      </c>
      <c r="M101" s="8" t="s">
        <v>286</v>
      </c>
      <c r="N101" s="37" t="s">
        <v>1954</v>
      </c>
      <c r="O101" s="37" t="s">
        <v>1954</v>
      </c>
      <c r="P101" t="s">
        <v>1954</v>
      </c>
    </row>
    <row r="102" spans="1:16">
      <c r="A102" s="8" t="s">
        <v>1955</v>
      </c>
      <c r="B102" s="8" t="s">
        <v>1956</v>
      </c>
      <c r="C102" s="8" t="s">
        <v>200</v>
      </c>
      <c r="D102" s="8" t="s">
        <v>1957</v>
      </c>
      <c r="E102" s="8" t="s">
        <v>1958</v>
      </c>
      <c r="F102" s="8" t="s">
        <v>804</v>
      </c>
      <c r="G102" s="8" t="s">
        <v>37</v>
      </c>
      <c r="H102" s="37">
        <v>47209</v>
      </c>
      <c r="I102" s="8" t="s">
        <v>19</v>
      </c>
      <c r="J102" s="8" t="s">
        <v>20</v>
      </c>
      <c r="K102" s="19">
        <v>603.70000000000005</v>
      </c>
      <c r="L102" s="37" t="s">
        <v>1954</v>
      </c>
      <c r="M102" s="8" t="s">
        <v>286</v>
      </c>
      <c r="N102" s="37" t="s">
        <v>1954</v>
      </c>
      <c r="O102" s="37" t="s">
        <v>1954</v>
      </c>
      <c r="P102" t="s">
        <v>1954</v>
      </c>
    </row>
    <row r="103" spans="1:16">
      <c r="A103" s="8" t="s">
        <v>1959</v>
      </c>
      <c r="B103" s="8" t="s">
        <v>1960</v>
      </c>
      <c r="C103" s="8" t="s">
        <v>200</v>
      </c>
      <c r="D103" s="8" t="s">
        <v>1957</v>
      </c>
      <c r="E103" s="8" t="s">
        <v>1958</v>
      </c>
      <c r="F103" s="8" t="s">
        <v>804</v>
      </c>
      <c r="G103" s="8" t="s">
        <v>37</v>
      </c>
      <c r="H103" s="37">
        <v>47209</v>
      </c>
      <c r="I103" s="8" t="s">
        <v>15</v>
      </c>
      <c r="J103" s="8" t="s">
        <v>16</v>
      </c>
      <c r="K103" s="19">
        <v>503.6</v>
      </c>
      <c r="L103" s="37" t="s">
        <v>1954</v>
      </c>
      <c r="M103" s="8" t="s">
        <v>286</v>
      </c>
      <c r="N103" s="37" t="s">
        <v>1954</v>
      </c>
      <c r="O103" s="37" t="s">
        <v>1954</v>
      </c>
      <c r="P103" t="s">
        <v>1954</v>
      </c>
    </row>
    <row r="104" spans="1:16">
      <c r="A104" s="8" t="s">
        <v>4286</v>
      </c>
      <c r="B104" s="8" t="s">
        <v>4496</v>
      </c>
      <c r="C104" s="8" t="s">
        <v>200</v>
      </c>
      <c r="D104" s="8" t="s">
        <v>4287</v>
      </c>
      <c r="E104" s="8" t="s">
        <v>4593</v>
      </c>
      <c r="F104" s="8" t="s">
        <v>353</v>
      </c>
      <c r="G104" s="8" t="s">
        <v>37</v>
      </c>
      <c r="H104" s="37">
        <v>47771</v>
      </c>
      <c r="I104" s="8" t="s">
        <v>15</v>
      </c>
      <c r="J104" s="8" t="s">
        <v>16</v>
      </c>
      <c r="K104" s="19">
        <v>201.31</v>
      </c>
      <c r="L104" s="37" t="s">
        <v>1954</v>
      </c>
      <c r="M104" s="8" t="s">
        <v>286</v>
      </c>
      <c r="N104" s="37" t="s">
        <v>1954</v>
      </c>
      <c r="O104" s="37" t="s">
        <v>1954</v>
      </c>
      <c r="P104" t="s">
        <v>1954</v>
      </c>
    </row>
    <row r="105" spans="1:16">
      <c r="A105" s="8" t="s">
        <v>4288</v>
      </c>
      <c r="B105" s="8" t="s">
        <v>4497</v>
      </c>
      <c r="C105" s="8" t="s">
        <v>200</v>
      </c>
      <c r="D105" s="8" t="s">
        <v>4287</v>
      </c>
      <c r="E105" s="8" t="s">
        <v>4593</v>
      </c>
      <c r="F105" s="8" t="s">
        <v>353</v>
      </c>
      <c r="G105" s="8" t="s">
        <v>37</v>
      </c>
      <c r="H105" s="37">
        <v>47618</v>
      </c>
      <c r="I105" s="8" t="s">
        <v>19</v>
      </c>
      <c r="J105" s="8" t="s">
        <v>20</v>
      </c>
      <c r="K105" s="19">
        <v>251.5</v>
      </c>
      <c r="L105" s="37" t="s">
        <v>1954</v>
      </c>
      <c r="M105" s="8" t="s">
        <v>286</v>
      </c>
      <c r="N105" s="37" t="s">
        <v>1954</v>
      </c>
      <c r="O105" s="37" t="s">
        <v>1954</v>
      </c>
      <c r="P105" t="s">
        <v>1954</v>
      </c>
    </row>
    <row r="106" spans="1:16">
      <c r="A106" s="8" t="s">
        <v>4289</v>
      </c>
      <c r="B106" s="8" t="s">
        <v>4498</v>
      </c>
      <c r="C106" s="8" t="s">
        <v>200</v>
      </c>
      <c r="D106" s="8" t="s">
        <v>4287</v>
      </c>
      <c r="E106" s="8" t="s">
        <v>4593</v>
      </c>
      <c r="F106" s="8" t="s">
        <v>353</v>
      </c>
      <c r="G106" s="8" t="s">
        <v>37</v>
      </c>
      <c r="H106" s="37">
        <v>47618</v>
      </c>
      <c r="I106" s="8" t="s">
        <v>19</v>
      </c>
      <c r="J106" s="8" t="s">
        <v>20</v>
      </c>
      <c r="K106" s="19">
        <v>251.5</v>
      </c>
      <c r="L106" s="37" t="s">
        <v>1954</v>
      </c>
      <c r="M106" s="8" t="s">
        <v>286</v>
      </c>
      <c r="N106" s="37" t="s">
        <v>1954</v>
      </c>
      <c r="O106" s="37" t="s">
        <v>1954</v>
      </c>
      <c r="P106" t="s">
        <v>1954</v>
      </c>
    </row>
    <row r="107" spans="1:16">
      <c r="A107" s="8" t="s">
        <v>4290</v>
      </c>
      <c r="B107" s="8" t="s">
        <v>4499</v>
      </c>
      <c r="C107" s="8" t="s">
        <v>200</v>
      </c>
      <c r="D107" s="8" t="s">
        <v>4287</v>
      </c>
      <c r="E107" s="8" t="s">
        <v>4593</v>
      </c>
      <c r="F107" s="8" t="s">
        <v>353</v>
      </c>
      <c r="G107" s="8" t="s">
        <v>37</v>
      </c>
      <c r="H107" s="37">
        <v>47771</v>
      </c>
      <c r="I107" s="8" t="s">
        <v>19</v>
      </c>
      <c r="J107" s="8" t="s">
        <v>20</v>
      </c>
      <c r="K107" s="19">
        <v>251.5</v>
      </c>
      <c r="L107" s="37" t="s">
        <v>1954</v>
      </c>
      <c r="M107" s="8" t="s">
        <v>286</v>
      </c>
      <c r="N107" s="37" t="s">
        <v>1954</v>
      </c>
      <c r="O107" s="37" t="s">
        <v>1954</v>
      </c>
      <c r="P107" t="s">
        <v>1954</v>
      </c>
    </row>
    <row r="108" spans="1:16">
      <c r="A108" s="8" t="s">
        <v>4291</v>
      </c>
      <c r="B108" s="8" t="s">
        <v>4500</v>
      </c>
      <c r="C108" s="8" t="s">
        <v>200</v>
      </c>
      <c r="D108" s="8" t="s">
        <v>4287</v>
      </c>
      <c r="E108" s="8" t="s">
        <v>4593</v>
      </c>
      <c r="F108" s="8" t="s">
        <v>353</v>
      </c>
      <c r="G108" s="8" t="s">
        <v>37</v>
      </c>
      <c r="H108" s="37">
        <v>47771</v>
      </c>
      <c r="I108" s="8" t="s">
        <v>19</v>
      </c>
      <c r="J108" s="8" t="s">
        <v>20</v>
      </c>
      <c r="K108" s="19">
        <v>251.5</v>
      </c>
      <c r="L108" s="37" t="s">
        <v>1954</v>
      </c>
      <c r="M108" s="8" t="s">
        <v>286</v>
      </c>
      <c r="N108" s="37" t="s">
        <v>1954</v>
      </c>
      <c r="O108" s="37" t="s">
        <v>1954</v>
      </c>
      <c r="P108" t="s">
        <v>1954</v>
      </c>
    </row>
    <row r="109" spans="1:16">
      <c r="A109" s="8" t="s">
        <v>3416</v>
      </c>
      <c r="B109" s="8" t="s">
        <v>3417</v>
      </c>
      <c r="C109" s="8" t="s">
        <v>200</v>
      </c>
      <c r="D109" s="8" t="s">
        <v>3418</v>
      </c>
      <c r="E109" s="8" t="s">
        <v>3419</v>
      </c>
      <c r="F109" s="8" t="s">
        <v>49</v>
      </c>
      <c r="G109" s="8" t="s">
        <v>18</v>
      </c>
      <c r="H109" s="37">
        <v>47026</v>
      </c>
      <c r="I109" s="8" t="s">
        <v>19</v>
      </c>
      <c r="J109" s="8" t="s">
        <v>20</v>
      </c>
      <c r="K109" s="19">
        <v>100.52</v>
      </c>
      <c r="L109" s="37" t="s">
        <v>1954</v>
      </c>
      <c r="M109" s="8" t="s">
        <v>286</v>
      </c>
      <c r="N109" s="37" t="s">
        <v>1954</v>
      </c>
      <c r="O109" s="37" t="s">
        <v>1954</v>
      </c>
      <c r="P109" t="s">
        <v>1954</v>
      </c>
    </row>
    <row r="110" spans="1:16">
      <c r="A110" s="8" t="s">
        <v>3420</v>
      </c>
      <c r="B110" s="8" t="s">
        <v>3421</v>
      </c>
      <c r="C110" s="8" t="s">
        <v>200</v>
      </c>
      <c r="D110" s="8" t="s">
        <v>3418</v>
      </c>
      <c r="E110" s="8" t="s">
        <v>3422</v>
      </c>
      <c r="F110" s="8" t="s">
        <v>49</v>
      </c>
      <c r="G110" s="8" t="s">
        <v>18</v>
      </c>
      <c r="H110" s="37">
        <v>47026</v>
      </c>
      <c r="I110" s="8" t="s">
        <v>15</v>
      </c>
      <c r="J110" s="8" t="s">
        <v>16</v>
      </c>
      <c r="K110" s="19">
        <v>156.52000000000001</v>
      </c>
      <c r="L110" s="37" t="s">
        <v>1954</v>
      </c>
      <c r="M110" s="8" t="s">
        <v>286</v>
      </c>
      <c r="N110" s="37" t="s">
        <v>1954</v>
      </c>
      <c r="O110" s="37" t="s">
        <v>1954</v>
      </c>
      <c r="P110" t="s">
        <v>1954</v>
      </c>
    </row>
    <row r="111" spans="1:16">
      <c r="A111" s="8" t="s">
        <v>2000</v>
      </c>
      <c r="B111" s="8" t="s">
        <v>2798</v>
      </c>
      <c r="C111" s="8" t="s">
        <v>200</v>
      </c>
      <c r="D111" s="8" t="s">
        <v>2001</v>
      </c>
      <c r="E111" s="8" t="s">
        <v>3721</v>
      </c>
      <c r="F111" s="8" t="s">
        <v>49</v>
      </c>
      <c r="G111" s="8" t="s">
        <v>18</v>
      </c>
      <c r="H111" s="37">
        <v>46752</v>
      </c>
      <c r="I111" s="8" t="s">
        <v>19</v>
      </c>
      <c r="J111" s="8" t="s">
        <v>20</v>
      </c>
      <c r="K111" s="19">
        <v>193.8</v>
      </c>
      <c r="L111" s="37" t="s">
        <v>1954</v>
      </c>
      <c r="M111" s="8" t="s">
        <v>286</v>
      </c>
      <c r="N111" s="37" t="s">
        <v>1954</v>
      </c>
      <c r="O111" s="37" t="s">
        <v>1954</v>
      </c>
      <c r="P111" t="s">
        <v>1954</v>
      </c>
    </row>
    <row r="112" spans="1:16">
      <c r="A112" s="8" t="s">
        <v>2002</v>
      </c>
      <c r="B112" s="8" t="s">
        <v>2799</v>
      </c>
      <c r="C112" s="8" t="s">
        <v>200</v>
      </c>
      <c r="D112" s="8" t="s">
        <v>2001</v>
      </c>
      <c r="E112" s="8" t="s">
        <v>3722</v>
      </c>
      <c r="F112" s="8" t="s">
        <v>49</v>
      </c>
      <c r="G112" s="8" t="s">
        <v>18</v>
      </c>
      <c r="H112" s="37">
        <v>46752</v>
      </c>
      <c r="I112" s="8" t="s">
        <v>15</v>
      </c>
      <c r="J112" s="8" t="s">
        <v>16</v>
      </c>
      <c r="K112" s="19">
        <v>53.6</v>
      </c>
      <c r="L112" s="37" t="s">
        <v>1954</v>
      </c>
      <c r="M112" s="8" t="s">
        <v>286</v>
      </c>
      <c r="N112" s="37" t="s">
        <v>1954</v>
      </c>
      <c r="O112" s="37" t="s">
        <v>1954</v>
      </c>
      <c r="P112" t="s">
        <v>1954</v>
      </c>
    </row>
    <row r="113" spans="1:16">
      <c r="A113" s="8" t="s">
        <v>50</v>
      </c>
      <c r="B113" s="8" t="s">
        <v>51</v>
      </c>
      <c r="C113" s="8" t="s">
        <v>200</v>
      </c>
      <c r="D113" s="8" t="s">
        <v>48</v>
      </c>
      <c r="E113" s="8" t="s">
        <v>2003</v>
      </c>
      <c r="F113" s="8" t="s">
        <v>49</v>
      </c>
      <c r="G113" s="8" t="s">
        <v>18</v>
      </c>
      <c r="H113" s="37">
        <v>46364</v>
      </c>
      <c r="I113" s="8" t="s">
        <v>19</v>
      </c>
      <c r="J113" s="8" t="s">
        <v>20</v>
      </c>
      <c r="K113" s="19">
        <v>208.35</v>
      </c>
      <c r="L113" s="37" t="s">
        <v>1954</v>
      </c>
      <c r="M113" s="8" t="s">
        <v>286</v>
      </c>
      <c r="N113" s="37" t="s">
        <v>1954</v>
      </c>
      <c r="O113" s="37" t="s">
        <v>1954</v>
      </c>
      <c r="P113" t="s">
        <v>1954</v>
      </c>
    </row>
    <row r="114" spans="1:16">
      <c r="A114" s="8" t="s">
        <v>46</v>
      </c>
      <c r="B114" s="8" t="s">
        <v>47</v>
      </c>
      <c r="C114" s="8" t="s">
        <v>200</v>
      </c>
      <c r="D114" s="8" t="s">
        <v>48</v>
      </c>
      <c r="E114" s="8" t="s">
        <v>2003</v>
      </c>
      <c r="F114" s="8" t="s">
        <v>49</v>
      </c>
      <c r="G114" s="8" t="s">
        <v>18</v>
      </c>
      <c r="H114" s="37">
        <v>46371</v>
      </c>
      <c r="I114" s="8" t="s">
        <v>15</v>
      </c>
      <c r="J114" s="8" t="s">
        <v>16</v>
      </c>
      <c r="K114" s="19">
        <v>50.26</v>
      </c>
      <c r="L114" s="37" t="s">
        <v>1954</v>
      </c>
      <c r="M114" s="8" t="s">
        <v>286</v>
      </c>
      <c r="N114" s="37" t="s">
        <v>1954</v>
      </c>
      <c r="O114" s="37" t="s">
        <v>1954</v>
      </c>
      <c r="P114" t="s">
        <v>1954</v>
      </c>
    </row>
    <row r="115" spans="1:16">
      <c r="A115" s="8" t="s">
        <v>4164</v>
      </c>
      <c r="B115" s="8" t="s">
        <v>4165</v>
      </c>
      <c r="C115" s="8" t="s">
        <v>200</v>
      </c>
      <c r="D115" s="8" t="s">
        <v>4166</v>
      </c>
      <c r="E115" s="8" t="s">
        <v>4791</v>
      </c>
      <c r="F115" s="8" t="s">
        <v>49</v>
      </c>
      <c r="G115" s="8" t="s">
        <v>18</v>
      </c>
      <c r="H115" s="37">
        <v>47479</v>
      </c>
      <c r="I115" s="8" t="s">
        <v>19</v>
      </c>
      <c r="J115" s="8" t="s">
        <v>20</v>
      </c>
      <c r="K115" s="19">
        <v>100</v>
      </c>
      <c r="L115" s="37" t="s">
        <v>1954</v>
      </c>
      <c r="M115" s="8" t="s">
        <v>286</v>
      </c>
      <c r="N115" s="37" t="s">
        <v>1954</v>
      </c>
      <c r="O115" s="37" t="s">
        <v>1954</v>
      </c>
      <c r="P115" t="s">
        <v>1954</v>
      </c>
    </row>
    <row r="116" spans="1:16">
      <c r="A116" s="8" t="s">
        <v>4167</v>
      </c>
      <c r="B116" s="8" t="s">
        <v>4168</v>
      </c>
      <c r="C116" s="8" t="s">
        <v>200</v>
      </c>
      <c r="D116" s="8" t="s">
        <v>4166</v>
      </c>
      <c r="E116" s="8" t="s">
        <v>4791</v>
      </c>
      <c r="F116" s="8" t="s">
        <v>49</v>
      </c>
      <c r="G116" s="8" t="s">
        <v>18</v>
      </c>
      <c r="H116" s="37">
        <v>47479</v>
      </c>
      <c r="I116" s="8" t="s">
        <v>15</v>
      </c>
      <c r="J116" s="8" t="s">
        <v>16</v>
      </c>
      <c r="K116" s="19">
        <v>100</v>
      </c>
      <c r="L116" s="37" t="s">
        <v>1954</v>
      </c>
      <c r="M116" s="8" t="s">
        <v>286</v>
      </c>
      <c r="N116" s="37" t="s">
        <v>1954</v>
      </c>
      <c r="O116" s="37" t="s">
        <v>1954</v>
      </c>
      <c r="P116" t="s">
        <v>1954</v>
      </c>
    </row>
    <row r="117" spans="1:16">
      <c r="A117" s="8" t="s">
        <v>2324</v>
      </c>
      <c r="B117" s="8" t="s">
        <v>2325</v>
      </c>
      <c r="C117" s="8" t="s">
        <v>200</v>
      </c>
      <c r="D117" s="8" t="s">
        <v>2326</v>
      </c>
      <c r="E117" s="8" t="s">
        <v>2327</v>
      </c>
      <c r="F117" s="8" t="s">
        <v>25</v>
      </c>
      <c r="G117" s="8" t="s">
        <v>26</v>
      </c>
      <c r="H117" s="37">
        <v>46935</v>
      </c>
      <c r="I117" s="8" t="s">
        <v>15</v>
      </c>
      <c r="J117" s="8" t="s">
        <v>16</v>
      </c>
      <c r="K117" s="19">
        <v>150.5</v>
      </c>
      <c r="L117" s="37">
        <v>45966</v>
      </c>
      <c r="M117" s="8" t="s">
        <v>287</v>
      </c>
      <c r="N117" s="37" t="s">
        <v>1954</v>
      </c>
      <c r="O117" s="37" t="s">
        <v>1954</v>
      </c>
      <c r="P117" t="s">
        <v>1954</v>
      </c>
    </row>
    <row r="118" spans="1:16">
      <c r="A118" s="8" t="s">
        <v>2328</v>
      </c>
      <c r="B118" s="8" t="s">
        <v>2329</v>
      </c>
      <c r="C118" s="8" t="s">
        <v>200</v>
      </c>
      <c r="D118" s="8" t="s">
        <v>2326</v>
      </c>
      <c r="E118" s="8" t="s">
        <v>2330</v>
      </c>
      <c r="F118" s="8" t="s">
        <v>25</v>
      </c>
      <c r="G118" s="8" t="s">
        <v>26</v>
      </c>
      <c r="H118" s="37">
        <v>46650</v>
      </c>
      <c r="I118" s="8" t="s">
        <v>19</v>
      </c>
      <c r="J118" s="8" t="s">
        <v>20</v>
      </c>
      <c r="K118" s="19">
        <v>152.02000000000001</v>
      </c>
      <c r="L118" s="37">
        <v>45966</v>
      </c>
      <c r="M118" s="8" t="s">
        <v>287</v>
      </c>
      <c r="N118" s="37" t="s">
        <v>1954</v>
      </c>
      <c r="O118" s="37" t="s">
        <v>1954</v>
      </c>
      <c r="P118" t="s">
        <v>1954</v>
      </c>
    </row>
    <row r="119" spans="1:16">
      <c r="A119" s="8" t="s">
        <v>27</v>
      </c>
      <c r="B119" s="8" t="s">
        <v>28</v>
      </c>
      <c r="C119" s="8" t="s">
        <v>200</v>
      </c>
      <c r="D119" s="8" t="s">
        <v>29</v>
      </c>
      <c r="E119" s="8" t="s">
        <v>24</v>
      </c>
      <c r="F119" s="8" t="s">
        <v>25</v>
      </c>
      <c r="G119" s="8" t="s">
        <v>26</v>
      </c>
      <c r="H119" s="37">
        <v>46645</v>
      </c>
      <c r="I119" s="8" t="s">
        <v>19</v>
      </c>
      <c r="J119" s="8" t="s">
        <v>20</v>
      </c>
      <c r="K119" s="19">
        <v>411</v>
      </c>
      <c r="L119" s="37" t="s">
        <v>1954</v>
      </c>
      <c r="M119" s="8" t="s">
        <v>286</v>
      </c>
      <c r="N119" s="37" t="s">
        <v>1954</v>
      </c>
      <c r="O119" s="37" t="s">
        <v>1954</v>
      </c>
      <c r="P119" t="s">
        <v>1954</v>
      </c>
    </row>
    <row r="120" spans="1:16">
      <c r="A120" s="8" t="s">
        <v>21</v>
      </c>
      <c r="B120" s="8" t="s">
        <v>22</v>
      </c>
      <c r="C120" s="8" t="s">
        <v>200</v>
      </c>
      <c r="D120" s="8" t="s">
        <v>23</v>
      </c>
      <c r="E120" s="8" t="s">
        <v>24</v>
      </c>
      <c r="F120" s="8" t="s">
        <v>25</v>
      </c>
      <c r="G120" s="8" t="s">
        <v>26</v>
      </c>
      <c r="H120" s="37">
        <v>47573</v>
      </c>
      <c r="I120" s="8" t="s">
        <v>15</v>
      </c>
      <c r="J120" s="8" t="s">
        <v>16</v>
      </c>
      <c r="K120" s="19">
        <v>408.3</v>
      </c>
      <c r="L120" s="37" t="s">
        <v>1954</v>
      </c>
      <c r="M120" s="8" t="s">
        <v>286</v>
      </c>
      <c r="N120" s="37" t="s">
        <v>1954</v>
      </c>
      <c r="O120" s="37" t="s">
        <v>1954</v>
      </c>
      <c r="P120" t="s">
        <v>1954</v>
      </c>
    </row>
    <row r="121" spans="1:16">
      <c r="A121" s="8" t="s">
        <v>2696</v>
      </c>
      <c r="B121" s="8" t="s">
        <v>2907</v>
      </c>
      <c r="C121" s="8" t="s">
        <v>200</v>
      </c>
      <c r="D121" s="8" t="s">
        <v>2697</v>
      </c>
      <c r="E121" s="8" t="s">
        <v>2698</v>
      </c>
      <c r="F121" s="8" t="s">
        <v>25</v>
      </c>
      <c r="G121" s="8" t="s">
        <v>26</v>
      </c>
      <c r="H121" s="37">
        <v>47007</v>
      </c>
      <c r="I121" s="8" t="s">
        <v>15</v>
      </c>
      <c r="J121" s="8" t="s">
        <v>16</v>
      </c>
      <c r="K121" s="19">
        <v>177.41</v>
      </c>
      <c r="L121" s="37" t="s">
        <v>1954</v>
      </c>
      <c r="M121" s="8" t="s">
        <v>286</v>
      </c>
      <c r="N121" s="37" t="s">
        <v>1954</v>
      </c>
      <c r="O121" s="37" t="s">
        <v>1954</v>
      </c>
      <c r="P121" t="s">
        <v>1954</v>
      </c>
    </row>
    <row r="122" spans="1:16">
      <c r="A122" s="8" t="s">
        <v>2716</v>
      </c>
      <c r="B122" s="8" t="s">
        <v>2908</v>
      </c>
      <c r="C122" s="8" t="s">
        <v>200</v>
      </c>
      <c r="D122" s="8" t="s">
        <v>2717</v>
      </c>
      <c r="E122" s="8" t="s">
        <v>2718</v>
      </c>
      <c r="F122" s="8" t="s">
        <v>25</v>
      </c>
      <c r="G122" s="8" t="s">
        <v>26</v>
      </c>
      <c r="H122" s="37">
        <v>47007</v>
      </c>
      <c r="I122" s="8" t="s">
        <v>19</v>
      </c>
      <c r="J122" s="8" t="s">
        <v>20</v>
      </c>
      <c r="K122" s="19">
        <v>174.64</v>
      </c>
      <c r="L122" s="37" t="s">
        <v>1954</v>
      </c>
      <c r="M122" s="8" t="s">
        <v>286</v>
      </c>
      <c r="N122" s="37" t="s">
        <v>1954</v>
      </c>
      <c r="O122" s="37" t="s">
        <v>1954</v>
      </c>
      <c r="P122" t="s">
        <v>1954</v>
      </c>
    </row>
    <row r="123" spans="1:16">
      <c r="A123" s="8" t="s">
        <v>980</v>
      </c>
      <c r="B123" s="8" t="s">
        <v>981</v>
      </c>
      <c r="C123" s="8" t="s">
        <v>200</v>
      </c>
      <c r="D123" s="8" t="s">
        <v>982</v>
      </c>
      <c r="E123" s="8" t="s">
        <v>983</v>
      </c>
      <c r="F123" s="8" t="s">
        <v>984</v>
      </c>
      <c r="G123" s="8" t="s">
        <v>37</v>
      </c>
      <c r="H123" s="37">
        <v>46761</v>
      </c>
      <c r="I123" s="8" t="s">
        <v>19</v>
      </c>
      <c r="J123" s="8" t="s">
        <v>20</v>
      </c>
      <c r="K123" s="19">
        <v>171.9</v>
      </c>
      <c r="L123" s="37">
        <v>45495</v>
      </c>
      <c r="M123" s="8" t="s">
        <v>286</v>
      </c>
      <c r="N123" s="37" t="s">
        <v>1954</v>
      </c>
      <c r="O123" s="37" t="s">
        <v>1954</v>
      </c>
      <c r="P123" t="s">
        <v>1954</v>
      </c>
    </row>
    <row r="124" spans="1:16">
      <c r="A124" s="8" t="s">
        <v>985</v>
      </c>
      <c r="B124" s="8" t="s">
        <v>986</v>
      </c>
      <c r="C124" s="8" t="s">
        <v>200</v>
      </c>
      <c r="D124" s="8" t="s">
        <v>982</v>
      </c>
      <c r="E124" s="8" t="s">
        <v>983</v>
      </c>
      <c r="F124" s="8" t="s">
        <v>984</v>
      </c>
      <c r="G124" s="8" t="s">
        <v>37</v>
      </c>
      <c r="H124" s="37">
        <v>46761</v>
      </c>
      <c r="I124" s="8" t="s">
        <v>15</v>
      </c>
      <c r="J124" s="8" t="s">
        <v>16</v>
      </c>
      <c r="K124" s="19">
        <v>162.4</v>
      </c>
      <c r="L124" s="37">
        <v>45495</v>
      </c>
      <c r="M124" s="8" t="s">
        <v>286</v>
      </c>
      <c r="N124" s="37" t="s">
        <v>1954</v>
      </c>
      <c r="O124" s="37" t="s">
        <v>1954</v>
      </c>
      <c r="P124" t="s">
        <v>1954</v>
      </c>
    </row>
    <row r="125" spans="1:16">
      <c r="A125" s="8" t="s">
        <v>2267</v>
      </c>
      <c r="B125" s="8" t="s">
        <v>2443</v>
      </c>
      <c r="C125" s="8" t="s">
        <v>200</v>
      </c>
      <c r="D125" s="8" t="s">
        <v>2268</v>
      </c>
      <c r="E125" s="8" t="s">
        <v>2269</v>
      </c>
      <c r="F125" s="8" t="s">
        <v>273</v>
      </c>
      <c r="G125" s="8" t="s">
        <v>26</v>
      </c>
      <c r="H125" s="37">
        <v>47300</v>
      </c>
      <c r="I125" s="8" t="s">
        <v>15</v>
      </c>
      <c r="J125" s="8" t="s">
        <v>16</v>
      </c>
      <c r="K125" s="19">
        <v>0</v>
      </c>
      <c r="L125" s="37" t="s">
        <v>1954</v>
      </c>
      <c r="M125" s="8" t="s">
        <v>286</v>
      </c>
      <c r="N125" s="37" t="s">
        <v>1954</v>
      </c>
      <c r="O125" s="37" t="s">
        <v>1954</v>
      </c>
      <c r="P125" t="s">
        <v>1954</v>
      </c>
    </row>
    <row r="126" spans="1:16">
      <c r="A126" s="8" t="s">
        <v>3921</v>
      </c>
      <c r="B126" s="8" t="s">
        <v>3922</v>
      </c>
      <c r="C126" s="8" t="s">
        <v>200</v>
      </c>
      <c r="D126" s="8" t="s">
        <v>3923</v>
      </c>
      <c r="E126" s="8" t="s">
        <v>3924</v>
      </c>
      <c r="F126" s="8" t="s">
        <v>3925</v>
      </c>
      <c r="G126" s="8" t="s">
        <v>37</v>
      </c>
      <c r="H126" s="37">
        <v>47343</v>
      </c>
      <c r="I126" s="8" t="s">
        <v>19</v>
      </c>
      <c r="J126" s="8" t="s">
        <v>20</v>
      </c>
      <c r="K126" s="19">
        <v>202.91</v>
      </c>
      <c r="L126" s="37" t="s">
        <v>1954</v>
      </c>
      <c r="M126" s="8" t="s">
        <v>286</v>
      </c>
      <c r="N126" s="37" t="s">
        <v>1954</v>
      </c>
      <c r="O126" s="37" t="s">
        <v>1954</v>
      </c>
      <c r="P126" t="s">
        <v>1954</v>
      </c>
    </row>
    <row r="127" spans="1:16">
      <c r="A127" s="8" t="s">
        <v>3926</v>
      </c>
      <c r="B127" s="8" t="s">
        <v>3927</v>
      </c>
      <c r="C127" s="8" t="s">
        <v>200</v>
      </c>
      <c r="D127" s="8" t="s">
        <v>3928</v>
      </c>
      <c r="E127" s="8" t="s">
        <v>3924</v>
      </c>
      <c r="F127" s="8" t="s">
        <v>3925</v>
      </c>
      <c r="G127" s="8" t="s">
        <v>37</v>
      </c>
      <c r="H127" s="37">
        <v>47343</v>
      </c>
      <c r="I127" s="8" t="s">
        <v>15</v>
      </c>
      <c r="J127" s="8" t="s">
        <v>16</v>
      </c>
      <c r="K127" s="19">
        <v>201.54</v>
      </c>
      <c r="L127" s="37" t="s">
        <v>1954</v>
      </c>
      <c r="M127" s="8" t="s">
        <v>286</v>
      </c>
      <c r="N127" s="37" t="s">
        <v>1954</v>
      </c>
      <c r="O127" s="37" t="s">
        <v>1954</v>
      </c>
      <c r="P127" t="s">
        <v>1954</v>
      </c>
    </row>
    <row r="128" spans="1:16">
      <c r="A128" s="8" t="s">
        <v>802</v>
      </c>
      <c r="B128" s="8" t="s">
        <v>1548</v>
      </c>
      <c r="C128" s="8" t="s">
        <v>200</v>
      </c>
      <c r="D128" s="8" t="s">
        <v>2857</v>
      </c>
      <c r="E128" s="8" t="s">
        <v>803</v>
      </c>
      <c r="F128" s="8" t="s">
        <v>91</v>
      </c>
      <c r="G128" s="8" t="s">
        <v>37</v>
      </c>
      <c r="H128" s="37">
        <v>46249</v>
      </c>
      <c r="I128" s="8" t="s">
        <v>15</v>
      </c>
      <c r="J128" s="8" t="s">
        <v>16</v>
      </c>
      <c r="K128" s="19">
        <v>203.87</v>
      </c>
      <c r="L128" s="37">
        <v>43332</v>
      </c>
      <c r="M128" s="8" t="s">
        <v>287</v>
      </c>
      <c r="N128" s="37">
        <v>45902</v>
      </c>
      <c r="O128" s="37">
        <v>45966</v>
      </c>
      <c r="P128" t="s">
        <v>1954</v>
      </c>
    </row>
    <row r="129" spans="1:16">
      <c r="A129" s="8" t="s">
        <v>3724</v>
      </c>
      <c r="B129" s="8" t="s">
        <v>3725</v>
      </c>
      <c r="C129" s="8" t="s">
        <v>200</v>
      </c>
      <c r="D129" s="8" t="s">
        <v>3726</v>
      </c>
      <c r="E129" s="8" t="s">
        <v>3920</v>
      </c>
      <c r="F129" s="8" t="s">
        <v>91</v>
      </c>
      <c r="G129" s="8" t="s">
        <v>37</v>
      </c>
      <c r="H129" s="37">
        <v>46722</v>
      </c>
      <c r="I129" s="8" t="s">
        <v>15</v>
      </c>
      <c r="J129" s="8" t="s">
        <v>16</v>
      </c>
      <c r="K129" s="19">
        <v>205.35</v>
      </c>
      <c r="L129" s="37" t="s">
        <v>1954</v>
      </c>
      <c r="M129" s="8" t="s">
        <v>286</v>
      </c>
      <c r="N129" s="37" t="s">
        <v>1954</v>
      </c>
      <c r="O129" s="37" t="s">
        <v>1954</v>
      </c>
      <c r="P129" t="s">
        <v>1954</v>
      </c>
    </row>
    <row r="130" spans="1:16">
      <c r="A130" s="8" t="s">
        <v>3727</v>
      </c>
      <c r="B130" s="8" t="s">
        <v>3728</v>
      </c>
      <c r="C130" s="8" t="s">
        <v>200</v>
      </c>
      <c r="D130" s="8" t="s">
        <v>3726</v>
      </c>
      <c r="E130" s="8" t="s">
        <v>3920</v>
      </c>
      <c r="F130" s="8" t="s">
        <v>91</v>
      </c>
      <c r="G130" s="8" t="s">
        <v>37</v>
      </c>
      <c r="H130" s="37">
        <v>46722</v>
      </c>
      <c r="I130" s="8" t="s">
        <v>19</v>
      </c>
      <c r="J130" s="8" t="s">
        <v>20</v>
      </c>
      <c r="K130" s="19">
        <v>201.74</v>
      </c>
      <c r="L130" s="37">
        <v>44643</v>
      </c>
      <c r="M130" s="8" t="s">
        <v>286</v>
      </c>
      <c r="N130" s="37" t="s">
        <v>1954</v>
      </c>
      <c r="O130" s="37" t="s">
        <v>1954</v>
      </c>
      <c r="P130" t="s">
        <v>1954</v>
      </c>
    </row>
    <row r="131" spans="1:16">
      <c r="A131" s="8" t="s">
        <v>4385</v>
      </c>
      <c r="B131" s="8" t="s">
        <v>4386</v>
      </c>
      <c r="C131" s="8" t="s">
        <v>200</v>
      </c>
      <c r="D131" s="8" t="s">
        <v>4387</v>
      </c>
      <c r="E131" s="8" t="s">
        <v>4388</v>
      </c>
      <c r="F131" s="8" t="s">
        <v>91</v>
      </c>
      <c r="G131" s="8" t="s">
        <v>37</v>
      </c>
      <c r="H131" s="37">
        <v>47362</v>
      </c>
      <c r="I131" s="8" t="s">
        <v>19</v>
      </c>
      <c r="J131" s="8" t="s">
        <v>20</v>
      </c>
      <c r="K131" s="19">
        <v>250</v>
      </c>
      <c r="L131" s="37" t="s">
        <v>1954</v>
      </c>
      <c r="M131" s="8" t="s">
        <v>286</v>
      </c>
      <c r="N131" s="37" t="s">
        <v>1954</v>
      </c>
      <c r="O131" s="37" t="s">
        <v>1954</v>
      </c>
      <c r="P131" t="s">
        <v>1954</v>
      </c>
    </row>
    <row r="132" spans="1:16">
      <c r="A132" s="8" t="s">
        <v>4389</v>
      </c>
      <c r="B132" s="8" t="s">
        <v>4390</v>
      </c>
      <c r="C132" s="8" t="s">
        <v>200</v>
      </c>
      <c r="D132" s="8" t="s">
        <v>4387</v>
      </c>
      <c r="E132" s="8" t="s">
        <v>4388</v>
      </c>
      <c r="F132" s="8" t="s">
        <v>91</v>
      </c>
      <c r="G132" s="8" t="s">
        <v>37</v>
      </c>
      <c r="H132" s="37">
        <v>47362</v>
      </c>
      <c r="I132" s="8" t="s">
        <v>15</v>
      </c>
      <c r="J132" s="8" t="s">
        <v>16</v>
      </c>
      <c r="K132" s="19">
        <v>200</v>
      </c>
      <c r="L132" s="37" t="s">
        <v>1954</v>
      </c>
      <c r="M132" s="8" t="s">
        <v>286</v>
      </c>
      <c r="N132" s="37" t="s">
        <v>1954</v>
      </c>
      <c r="O132" s="37" t="s">
        <v>1954</v>
      </c>
      <c r="P132" t="s">
        <v>1954</v>
      </c>
    </row>
    <row r="133" spans="1:16">
      <c r="A133" s="8" t="s">
        <v>3994</v>
      </c>
      <c r="B133" s="8" t="s">
        <v>3995</v>
      </c>
      <c r="C133" s="8" t="s">
        <v>200</v>
      </c>
      <c r="D133" s="8" t="s">
        <v>3996</v>
      </c>
      <c r="E133" s="8" t="s">
        <v>3920</v>
      </c>
      <c r="F133" s="8" t="s">
        <v>91</v>
      </c>
      <c r="G133" s="8" t="s">
        <v>37</v>
      </c>
      <c r="H133" s="37">
        <v>46722</v>
      </c>
      <c r="I133" s="8" t="s">
        <v>15</v>
      </c>
      <c r="J133" s="8" t="s">
        <v>16</v>
      </c>
      <c r="K133" s="19">
        <v>205.3</v>
      </c>
      <c r="L133" s="37" t="s">
        <v>1954</v>
      </c>
      <c r="M133" s="8" t="s">
        <v>286</v>
      </c>
      <c r="N133" s="37" t="s">
        <v>1954</v>
      </c>
      <c r="O133" s="37" t="s">
        <v>1954</v>
      </c>
      <c r="P133" t="s">
        <v>1954</v>
      </c>
    </row>
    <row r="134" spans="1:16">
      <c r="A134" s="8" t="s">
        <v>3997</v>
      </c>
      <c r="B134" s="8" t="s">
        <v>3998</v>
      </c>
      <c r="C134" s="8" t="s">
        <v>200</v>
      </c>
      <c r="D134" s="8" t="s">
        <v>3996</v>
      </c>
      <c r="E134" s="8" t="s">
        <v>3920</v>
      </c>
      <c r="F134" s="8" t="s">
        <v>91</v>
      </c>
      <c r="G134" s="8" t="s">
        <v>37</v>
      </c>
      <c r="H134" s="37">
        <v>46722</v>
      </c>
      <c r="I134" s="8" t="s">
        <v>19</v>
      </c>
      <c r="J134" s="8" t="s">
        <v>20</v>
      </c>
      <c r="K134" s="19">
        <v>201.5</v>
      </c>
      <c r="L134" s="37">
        <v>44620</v>
      </c>
      <c r="M134" s="8" t="s">
        <v>286</v>
      </c>
      <c r="N134" s="37" t="s">
        <v>1954</v>
      </c>
      <c r="O134" s="37" t="s">
        <v>1954</v>
      </c>
      <c r="P134" t="s">
        <v>1954</v>
      </c>
    </row>
    <row r="135" spans="1:16">
      <c r="A135" s="8" t="s">
        <v>3295</v>
      </c>
      <c r="B135" s="8" t="s">
        <v>3296</v>
      </c>
      <c r="C135" s="8" t="s">
        <v>200</v>
      </c>
      <c r="D135" s="8" t="s">
        <v>3297</v>
      </c>
      <c r="E135" s="8" t="s">
        <v>3298</v>
      </c>
      <c r="F135" s="8" t="s">
        <v>91</v>
      </c>
      <c r="G135" s="8" t="s">
        <v>37</v>
      </c>
      <c r="H135" s="37">
        <v>47058</v>
      </c>
      <c r="I135" s="8" t="s">
        <v>19</v>
      </c>
      <c r="J135" s="8" t="s">
        <v>20</v>
      </c>
      <c r="K135" s="19">
        <v>410.2</v>
      </c>
      <c r="L135" s="37" t="s">
        <v>1954</v>
      </c>
      <c r="M135" s="8" t="s">
        <v>286</v>
      </c>
      <c r="N135" s="37" t="s">
        <v>1954</v>
      </c>
      <c r="O135" s="37" t="s">
        <v>1954</v>
      </c>
      <c r="P135" t="s">
        <v>1954</v>
      </c>
    </row>
    <row r="136" spans="1:16">
      <c r="A136" s="8" t="s">
        <v>3299</v>
      </c>
      <c r="B136" s="8" t="s">
        <v>3300</v>
      </c>
      <c r="C136" s="8" t="s">
        <v>200</v>
      </c>
      <c r="D136" s="8" t="s">
        <v>3297</v>
      </c>
      <c r="E136" s="8" t="s">
        <v>3301</v>
      </c>
      <c r="F136" s="8" t="s">
        <v>91</v>
      </c>
      <c r="G136" s="8" t="s">
        <v>37</v>
      </c>
      <c r="H136" s="37">
        <v>47058</v>
      </c>
      <c r="I136" s="8" t="s">
        <v>15</v>
      </c>
      <c r="J136" s="8" t="s">
        <v>16</v>
      </c>
      <c r="K136" s="19">
        <v>410.7</v>
      </c>
      <c r="L136" s="37" t="s">
        <v>1954</v>
      </c>
      <c r="M136" s="8" t="s">
        <v>286</v>
      </c>
      <c r="N136" s="37" t="s">
        <v>1954</v>
      </c>
      <c r="O136" s="37" t="s">
        <v>1954</v>
      </c>
      <c r="P136" t="s">
        <v>1954</v>
      </c>
    </row>
    <row r="137" spans="1:16">
      <c r="A137" s="8" t="s">
        <v>2418</v>
      </c>
      <c r="B137" s="8" t="s">
        <v>2419</v>
      </c>
      <c r="C137" s="8" t="s">
        <v>200</v>
      </c>
      <c r="D137" s="8" t="s">
        <v>2420</v>
      </c>
      <c r="E137" s="8" t="s">
        <v>2505</v>
      </c>
      <c r="F137" s="8" t="s">
        <v>180</v>
      </c>
      <c r="G137" s="8" t="s">
        <v>37</v>
      </c>
      <c r="H137" s="37">
        <v>46905</v>
      </c>
      <c r="I137" s="8" t="s">
        <v>15</v>
      </c>
      <c r="J137" s="8" t="s">
        <v>16</v>
      </c>
      <c r="K137" s="19">
        <v>51.2</v>
      </c>
      <c r="L137" s="37" t="s">
        <v>1954</v>
      </c>
      <c r="M137" s="8" t="s">
        <v>286</v>
      </c>
      <c r="N137" s="37" t="s">
        <v>1954</v>
      </c>
      <c r="O137" s="37" t="s">
        <v>1954</v>
      </c>
      <c r="P137" t="s">
        <v>1954</v>
      </c>
    </row>
    <row r="138" spans="1:16">
      <c r="A138" s="8" t="s">
        <v>2421</v>
      </c>
      <c r="B138" s="8" t="s">
        <v>2422</v>
      </c>
      <c r="C138" s="8" t="s">
        <v>200</v>
      </c>
      <c r="D138" s="8" t="s">
        <v>2420</v>
      </c>
      <c r="E138" s="8" t="s">
        <v>2506</v>
      </c>
      <c r="F138" s="8" t="s">
        <v>180</v>
      </c>
      <c r="G138" s="8" t="s">
        <v>37</v>
      </c>
      <c r="H138" s="37">
        <v>46905</v>
      </c>
      <c r="I138" s="8" t="s">
        <v>19</v>
      </c>
      <c r="J138" s="8" t="s">
        <v>20</v>
      </c>
      <c r="K138" s="19">
        <v>102.9</v>
      </c>
      <c r="L138" s="37" t="s">
        <v>1954</v>
      </c>
      <c r="M138" s="8" t="s">
        <v>286</v>
      </c>
      <c r="N138" s="37" t="s">
        <v>1954</v>
      </c>
      <c r="O138" s="37" t="s">
        <v>1954</v>
      </c>
      <c r="P138" t="s">
        <v>1954</v>
      </c>
    </row>
    <row r="139" spans="1:16">
      <c r="A139" s="8" t="s">
        <v>863</v>
      </c>
      <c r="B139" s="8" t="s">
        <v>864</v>
      </c>
      <c r="C139" s="8" t="s">
        <v>200</v>
      </c>
      <c r="D139" s="8" t="s">
        <v>865</v>
      </c>
      <c r="E139" s="8" t="s">
        <v>866</v>
      </c>
      <c r="F139" s="8" t="s">
        <v>180</v>
      </c>
      <c r="G139" s="8" t="s">
        <v>37</v>
      </c>
      <c r="H139" s="37">
        <v>46752</v>
      </c>
      <c r="I139" s="8" t="s">
        <v>19</v>
      </c>
      <c r="J139" s="8" t="s">
        <v>20</v>
      </c>
      <c r="K139" s="19">
        <v>101.2</v>
      </c>
      <c r="L139" s="37">
        <v>44593</v>
      </c>
      <c r="M139" s="8" t="s">
        <v>287</v>
      </c>
      <c r="N139" s="37" t="s">
        <v>1954</v>
      </c>
      <c r="O139" s="37" t="s">
        <v>1954</v>
      </c>
      <c r="P139" t="s">
        <v>1954</v>
      </c>
    </row>
    <row r="140" spans="1:16">
      <c r="A140" s="8" t="s">
        <v>867</v>
      </c>
      <c r="B140" s="8" t="s">
        <v>868</v>
      </c>
      <c r="C140" s="8" t="s">
        <v>200</v>
      </c>
      <c r="D140" s="8" t="s">
        <v>869</v>
      </c>
      <c r="E140" s="8" t="s">
        <v>870</v>
      </c>
      <c r="F140" s="8" t="s">
        <v>180</v>
      </c>
      <c r="G140" s="8" t="s">
        <v>37</v>
      </c>
      <c r="H140" s="37">
        <v>46934</v>
      </c>
      <c r="I140" s="8" t="s">
        <v>15</v>
      </c>
      <c r="J140" s="8" t="s">
        <v>16</v>
      </c>
      <c r="K140" s="19">
        <v>0</v>
      </c>
      <c r="L140" s="37" t="s">
        <v>1954</v>
      </c>
      <c r="M140" s="8" t="s">
        <v>286</v>
      </c>
      <c r="N140" s="37" t="s">
        <v>1954</v>
      </c>
      <c r="O140" s="37" t="s">
        <v>1954</v>
      </c>
      <c r="P140" t="s">
        <v>1954</v>
      </c>
    </row>
    <row r="141" spans="1:16">
      <c r="A141" s="8" t="s">
        <v>2800</v>
      </c>
      <c r="B141" s="8" t="s">
        <v>2801</v>
      </c>
      <c r="C141" s="8" t="s">
        <v>200</v>
      </c>
      <c r="D141" s="8" t="s">
        <v>2802</v>
      </c>
      <c r="E141" s="8" t="s">
        <v>2803</v>
      </c>
      <c r="F141" s="8" t="s">
        <v>2804</v>
      </c>
      <c r="G141" s="8" t="s">
        <v>37</v>
      </c>
      <c r="H141" s="37">
        <v>46905</v>
      </c>
      <c r="I141" s="8" t="s">
        <v>19</v>
      </c>
      <c r="J141" s="8" t="s">
        <v>20</v>
      </c>
      <c r="K141" s="19">
        <v>453</v>
      </c>
      <c r="L141" s="37" t="s">
        <v>1954</v>
      </c>
      <c r="M141" s="8" t="s">
        <v>286</v>
      </c>
      <c r="N141" s="37" t="s">
        <v>1954</v>
      </c>
      <c r="O141" s="37" t="s">
        <v>1954</v>
      </c>
      <c r="P141" t="s">
        <v>1954</v>
      </c>
    </row>
    <row r="142" spans="1:16">
      <c r="A142" s="8" t="s">
        <v>2805</v>
      </c>
      <c r="B142" s="8" t="s">
        <v>2806</v>
      </c>
      <c r="C142" s="8" t="s">
        <v>200</v>
      </c>
      <c r="D142" s="8" t="s">
        <v>2807</v>
      </c>
      <c r="E142" s="8" t="s">
        <v>2808</v>
      </c>
      <c r="F142" s="8" t="s">
        <v>2804</v>
      </c>
      <c r="G142" s="8" t="s">
        <v>37</v>
      </c>
      <c r="H142" s="37">
        <v>46905</v>
      </c>
      <c r="I142" s="8" t="s">
        <v>15</v>
      </c>
      <c r="J142" s="8" t="s">
        <v>16</v>
      </c>
      <c r="K142" s="19">
        <v>155.30000000000001</v>
      </c>
      <c r="L142" s="37" t="s">
        <v>1954</v>
      </c>
      <c r="M142" s="8" t="s">
        <v>286</v>
      </c>
      <c r="N142" s="37" t="s">
        <v>1954</v>
      </c>
      <c r="O142" s="37" t="s">
        <v>1954</v>
      </c>
      <c r="P142" t="s">
        <v>1954</v>
      </c>
    </row>
    <row r="143" spans="1:16">
      <c r="A143" s="8" t="s">
        <v>4371</v>
      </c>
      <c r="B143" s="8" t="s">
        <v>4372</v>
      </c>
      <c r="C143" s="8" t="s">
        <v>200</v>
      </c>
      <c r="D143" s="8" t="s">
        <v>4373</v>
      </c>
      <c r="E143" s="8" t="s">
        <v>4700</v>
      </c>
      <c r="F143" s="8" t="s">
        <v>80</v>
      </c>
      <c r="G143" s="8" t="s">
        <v>37</v>
      </c>
      <c r="H143" s="37">
        <v>47573</v>
      </c>
      <c r="I143" s="8" t="s">
        <v>19</v>
      </c>
      <c r="J143" s="8" t="s">
        <v>20</v>
      </c>
      <c r="K143" s="19">
        <v>401.56</v>
      </c>
      <c r="L143" s="37" t="s">
        <v>1954</v>
      </c>
      <c r="M143" s="8" t="s">
        <v>286</v>
      </c>
      <c r="N143" s="37" t="s">
        <v>1954</v>
      </c>
      <c r="O143" s="37" t="s">
        <v>1954</v>
      </c>
      <c r="P143" t="s">
        <v>1954</v>
      </c>
    </row>
    <row r="144" spans="1:16">
      <c r="A144" s="8" t="s">
        <v>4374</v>
      </c>
      <c r="B144" s="8" t="s">
        <v>4375</v>
      </c>
      <c r="C144" s="8" t="s">
        <v>200</v>
      </c>
      <c r="D144" s="8" t="s">
        <v>4373</v>
      </c>
      <c r="E144" s="8" t="s">
        <v>4700</v>
      </c>
      <c r="F144" s="8" t="s">
        <v>80</v>
      </c>
      <c r="G144" s="8" t="s">
        <v>37</v>
      </c>
      <c r="H144" s="37">
        <v>47573</v>
      </c>
      <c r="I144" s="8" t="s">
        <v>15</v>
      </c>
      <c r="J144" s="8" t="s">
        <v>16</v>
      </c>
      <c r="K144" s="19">
        <v>0</v>
      </c>
      <c r="L144" s="37" t="s">
        <v>1954</v>
      </c>
      <c r="M144" s="8" t="s">
        <v>286</v>
      </c>
      <c r="N144" s="37" t="s">
        <v>1954</v>
      </c>
      <c r="O144" s="37" t="s">
        <v>1954</v>
      </c>
      <c r="P144" t="s">
        <v>1954</v>
      </c>
    </row>
    <row r="145" spans="1:16">
      <c r="A145" s="8" t="s">
        <v>83</v>
      </c>
      <c r="B145" s="8" t="s">
        <v>84</v>
      </c>
      <c r="C145" s="8" t="s">
        <v>200</v>
      </c>
      <c r="D145" s="8" t="s">
        <v>78</v>
      </c>
      <c r="E145" s="8" t="s">
        <v>79</v>
      </c>
      <c r="F145" s="8" t="s">
        <v>80</v>
      </c>
      <c r="G145" s="8" t="s">
        <v>37</v>
      </c>
      <c r="H145" s="37">
        <v>47391</v>
      </c>
      <c r="I145" s="8" t="s">
        <v>19</v>
      </c>
      <c r="J145" s="8" t="s">
        <v>20</v>
      </c>
      <c r="K145" s="19">
        <v>260</v>
      </c>
      <c r="L145" s="37">
        <v>44123</v>
      </c>
      <c r="M145" s="8" t="s">
        <v>286</v>
      </c>
      <c r="N145" s="37" t="s">
        <v>1954</v>
      </c>
      <c r="O145" s="37" t="s">
        <v>1954</v>
      </c>
      <c r="P145" t="s">
        <v>1954</v>
      </c>
    </row>
    <row r="146" spans="1:16">
      <c r="A146" s="8" t="s">
        <v>81</v>
      </c>
      <c r="B146" s="8" t="s">
        <v>82</v>
      </c>
      <c r="C146" s="8" t="s">
        <v>200</v>
      </c>
      <c r="D146" s="8" t="s">
        <v>78</v>
      </c>
      <c r="E146" s="8" t="s">
        <v>79</v>
      </c>
      <c r="F146" s="8" t="s">
        <v>80</v>
      </c>
      <c r="G146" s="8" t="s">
        <v>37</v>
      </c>
      <c r="H146" s="37">
        <v>46903</v>
      </c>
      <c r="I146" s="8" t="s">
        <v>15</v>
      </c>
      <c r="J146" s="8" t="s">
        <v>16</v>
      </c>
      <c r="K146" s="19">
        <v>50</v>
      </c>
      <c r="L146" s="37">
        <v>44123</v>
      </c>
      <c r="M146" s="8" t="s">
        <v>286</v>
      </c>
      <c r="N146" s="37" t="s">
        <v>1954</v>
      </c>
      <c r="O146" s="37" t="s">
        <v>1954</v>
      </c>
      <c r="P146" t="s">
        <v>1954</v>
      </c>
    </row>
    <row r="147" spans="1:16">
      <c r="A147" s="8" t="s">
        <v>77</v>
      </c>
      <c r="B147" s="8" t="s">
        <v>2900</v>
      </c>
      <c r="C147" s="8" t="s">
        <v>200</v>
      </c>
      <c r="D147" s="8" t="s">
        <v>78</v>
      </c>
      <c r="E147" s="8" t="s">
        <v>79</v>
      </c>
      <c r="F147" s="8" t="s">
        <v>80</v>
      </c>
      <c r="G147" s="8" t="s">
        <v>37</v>
      </c>
      <c r="H147" s="37">
        <v>46903</v>
      </c>
      <c r="I147" s="8" t="s">
        <v>15</v>
      </c>
      <c r="J147" s="8" t="s">
        <v>16</v>
      </c>
      <c r="K147" s="19">
        <v>50</v>
      </c>
      <c r="L147" s="37">
        <v>44123</v>
      </c>
      <c r="M147" s="8" t="s">
        <v>286</v>
      </c>
      <c r="N147" s="37" t="s">
        <v>1954</v>
      </c>
      <c r="O147" s="37" t="s">
        <v>1954</v>
      </c>
      <c r="P147" t="s">
        <v>1954</v>
      </c>
    </row>
    <row r="148" spans="1:16">
      <c r="A148" s="8" t="s">
        <v>678</v>
      </c>
      <c r="B148" s="8" t="s">
        <v>679</v>
      </c>
      <c r="C148" s="8" t="s">
        <v>200</v>
      </c>
      <c r="D148" s="8" t="s">
        <v>680</v>
      </c>
      <c r="E148" s="8" t="s">
        <v>1056</v>
      </c>
      <c r="F148" s="8" t="s">
        <v>59</v>
      </c>
      <c r="G148" s="8" t="s">
        <v>26</v>
      </c>
      <c r="H148" s="37">
        <v>46392</v>
      </c>
      <c r="I148" s="8" t="s">
        <v>19</v>
      </c>
      <c r="J148" s="8" t="s">
        <v>20</v>
      </c>
      <c r="K148" s="19">
        <v>77.209999999999994</v>
      </c>
      <c r="L148" s="37">
        <v>45399</v>
      </c>
      <c r="M148" s="8" t="s">
        <v>287</v>
      </c>
      <c r="N148" s="37" t="s">
        <v>1954</v>
      </c>
      <c r="O148" s="37" t="s">
        <v>1954</v>
      </c>
      <c r="P148" t="s">
        <v>1954</v>
      </c>
    </row>
    <row r="149" spans="1:16">
      <c r="A149" s="8" t="s">
        <v>681</v>
      </c>
      <c r="B149" s="8" t="s">
        <v>682</v>
      </c>
      <c r="C149" s="8" t="s">
        <v>200</v>
      </c>
      <c r="D149" s="8" t="s">
        <v>4272</v>
      </c>
      <c r="E149" s="8" t="s">
        <v>1056</v>
      </c>
      <c r="F149" s="8" t="s">
        <v>59</v>
      </c>
      <c r="G149" s="8" t="s">
        <v>26</v>
      </c>
      <c r="H149" s="37">
        <v>46392</v>
      </c>
      <c r="I149" s="8" t="s">
        <v>15</v>
      </c>
      <c r="J149" s="8" t="s">
        <v>16</v>
      </c>
      <c r="K149" s="19">
        <v>33.94</v>
      </c>
      <c r="L149" s="37">
        <v>45399</v>
      </c>
      <c r="M149" s="8" t="s">
        <v>287</v>
      </c>
      <c r="N149" s="37" t="s">
        <v>1954</v>
      </c>
      <c r="O149" s="37" t="s">
        <v>1954</v>
      </c>
      <c r="P149" t="s">
        <v>1954</v>
      </c>
    </row>
    <row r="150" spans="1:16">
      <c r="A150" s="8" t="s">
        <v>1544</v>
      </c>
      <c r="B150" s="8" t="s">
        <v>1545</v>
      </c>
      <c r="C150" s="8" t="s">
        <v>200</v>
      </c>
      <c r="D150" s="8" t="s">
        <v>1546</v>
      </c>
      <c r="E150" s="8" t="s">
        <v>1547</v>
      </c>
      <c r="F150" s="8" t="s">
        <v>550</v>
      </c>
      <c r="G150" s="8" t="s">
        <v>18</v>
      </c>
      <c r="H150" s="37">
        <v>46905</v>
      </c>
      <c r="I150" s="8" t="s">
        <v>15</v>
      </c>
      <c r="J150" s="8" t="s">
        <v>16</v>
      </c>
      <c r="K150" s="19">
        <v>205.77</v>
      </c>
      <c r="L150" s="37" t="s">
        <v>1954</v>
      </c>
      <c r="M150" s="8" t="s">
        <v>286</v>
      </c>
      <c r="N150" s="37" t="s">
        <v>1954</v>
      </c>
      <c r="O150" s="37" t="s">
        <v>1954</v>
      </c>
      <c r="P150" t="s">
        <v>1954</v>
      </c>
    </row>
    <row r="151" spans="1:16">
      <c r="A151" s="8" t="s">
        <v>2538</v>
      </c>
      <c r="B151" s="8" t="s">
        <v>2539</v>
      </c>
      <c r="C151" s="8" t="s">
        <v>200</v>
      </c>
      <c r="D151" s="8" t="s">
        <v>2540</v>
      </c>
      <c r="E151" s="8" t="s">
        <v>2541</v>
      </c>
      <c r="F151" s="8" t="s">
        <v>550</v>
      </c>
      <c r="G151" s="8" t="s">
        <v>18</v>
      </c>
      <c r="H151" s="37">
        <v>46919</v>
      </c>
      <c r="I151" s="8" t="s">
        <v>19</v>
      </c>
      <c r="J151" s="8" t="s">
        <v>20</v>
      </c>
      <c r="K151" s="19">
        <v>205.2</v>
      </c>
      <c r="L151" s="37">
        <v>44608</v>
      </c>
      <c r="M151" s="8" t="s">
        <v>287</v>
      </c>
      <c r="N151" s="37" t="s">
        <v>1954</v>
      </c>
      <c r="O151" s="37" t="s">
        <v>1954</v>
      </c>
      <c r="P151" t="s">
        <v>1954</v>
      </c>
    </row>
    <row r="152" spans="1:16">
      <c r="A152" s="8" t="s">
        <v>2542</v>
      </c>
      <c r="B152" s="8" t="s">
        <v>2543</v>
      </c>
      <c r="C152" s="8" t="s">
        <v>200</v>
      </c>
      <c r="D152" s="8" t="s">
        <v>2544</v>
      </c>
      <c r="E152" s="8" t="s">
        <v>2541</v>
      </c>
      <c r="F152" s="8" t="s">
        <v>550</v>
      </c>
      <c r="G152" s="8" t="s">
        <v>18</v>
      </c>
      <c r="H152" s="37">
        <v>46919</v>
      </c>
      <c r="I152" s="8" t="s">
        <v>19</v>
      </c>
      <c r="J152" s="8" t="s">
        <v>20</v>
      </c>
      <c r="K152" s="19">
        <v>205.2</v>
      </c>
      <c r="L152" s="37">
        <v>44678</v>
      </c>
      <c r="M152" s="8" t="s">
        <v>287</v>
      </c>
      <c r="N152" s="37" t="s">
        <v>1954</v>
      </c>
      <c r="O152" s="37" t="s">
        <v>1954</v>
      </c>
      <c r="P152" t="s">
        <v>1954</v>
      </c>
    </row>
    <row r="153" spans="1:16">
      <c r="A153" s="8" t="s">
        <v>2545</v>
      </c>
      <c r="B153" s="8" t="s">
        <v>2546</v>
      </c>
      <c r="C153" s="8" t="s">
        <v>200</v>
      </c>
      <c r="D153" s="8" t="s">
        <v>2547</v>
      </c>
      <c r="E153" s="8" t="s">
        <v>2541</v>
      </c>
      <c r="F153" s="8" t="s">
        <v>550</v>
      </c>
      <c r="G153" s="8" t="s">
        <v>18</v>
      </c>
      <c r="H153" s="37">
        <v>46015</v>
      </c>
      <c r="I153" s="8" t="s">
        <v>19</v>
      </c>
      <c r="J153" s="8" t="s">
        <v>20</v>
      </c>
      <c r="K153" s="19">
        <v>205.2</v>
      </c>
      <c r="L153" s="37" t="s">
        <v>1954</v>
      </c>
      <c r="M153" s="8" t="s">
        <v>286</v>
      </c>
      <c r="N153" s="37" t="s">
        <v>1954</v>
      </c>
      <c r="O153" s="37" t="s">
        <v>1954</v>
      </c>
      <c r="P153" t="s">
        <v>1954</v>
      </c>
    </row>
    <row r="154" spans="1:16">
      <c r="A154" s="8" t="s">
        <v>1022</v>
      </c>
      <c r="B154" s="8" t="s">
        <v>1023</v>
      </c>
      <c r="C154" s="8" t="s">
        <v>200</v>
      </c>
      <c r="D154" s="8" t="s">
        <v>1024</v>
      </c>
      <c r="E154" s="8" t="s">
        <v>2175</v>
      </c>
      <c r="F154" s="8" t="s">
        <v>130</v>
      </c>
      <c r="G154" s="8" t="s">
        <v>65</v>
      </c>
      <c r="H154" s="37">
        <v>46990</v>
      </c>
      <c r="I154" s="8" t="s">
        <v>19</v>
      </c>
      <c r="J154" s="8" t="s">
        <v>20</v>
      </c>
      <c r="K154" s="19">
        <v>195.8</v>
      </c>
      <c r="L154" s="37">
        <v>45518</v>
      </c>
      <c r="M154" s="8" t="s">
        <v>286</v>
      </c>
      <c r="N154" s="37" t="s">
        <v>1954</v>
      </c>
      <c r="O154" s="37" t="s">
        <v>1954</v>
      </c>
      <c r="P154" t="s">
        <v>1954</v>
      </c>
    </row>
    <row r="155" spans="1:16">
      <c r="A155" s="8" t="s">
        <v>1025</v>
      </c>
      <c r="B155" s="8" t="s">
        <v>1026</v>
      </c>
      <c r="C155" s="8" t="s">
        <v>200</v>
      </c>
      <c r="D155" s="8" t="s">
        <v>1024</v>
      </c>
      <c r="E155" s="8" t="s">
        <v>2175</v>
      </c>
      <c r="F155" s="8" t="s">
        <v>130</v>
      </c>
      <c r="G155" s="8" t="s">
        <v>65</v>
      </c>
      <c r="H155" s="37">
        <v>46990</v>
      </c>
      <c r="I155" s="8" t="s">
        <v>15</v>
      </c>
      <c r="J155" s="8" t="s">
        <v>16</v>
      </c>
      <c r="K155" s="19">
        <v>202.7</v>
      </c>
      <c r="L155" s="37">
        <v>45518</v>
      </c>
      <c r="M155" s="8" t="s">
        <v>286</v>
      </c>
      <c r="N155" s="37" t="s">
        <v>1954</v>
      </c>
      <c r="O155" s="37" t="s">
        <v>1954</v>
      </c>
      <c r="P155" t="s">
        <v>1954</v>
      </c>
    </row>
    <row r="156" spans="1:16">
      <c r="A156" s="8" t="s">
        <v>4088</v>
      </c>
      <c r="B156" s="8" t="s">
        <v>4089</v>
      </c>
      <c r="C156" s="8" t="s">
        <v>200</v>
      </c>
      <c r="D156" s="8" t="s">
        <v>4063</v>
      </c>
      <c r="E156" s="8" t="s">
        <v>4064</v>
      </c>
      <c r="F156" s="8" t="s">
        <v>52</v>
      </c>
      <c r="G156" s="8" t="s">
        <v>18</v>
      </c>
      <c r="H156" s="37">
        <v>47435</v>
      </c>
      <c r="I156" s="8" t="s">
        <v>19</v>
      </c>
      <c r="J156" s="8" t="s">
        <v>20</v>
      </c>
      <c r="K156" s="19">
        <v>71.599999999999994</v>
      </c>
      <c r="L156" s="37" t="s">
        <v>1954</v>
      </c>
      <c r="M156" s="8" t="s">
        <v>286</v>
      </c>
      <c r="N156" s="37" t="s">
        <v>1954</v>
      </c>
      <c r="O156" s="37" t="s">
        <v>1954</v>
      </c>
      <c r="P156" t="s">
        <v>1954</v>
      </c>
    </row>
    <row r="157" spans="1:16">
      <c r="A157" s="8" t="s">
        <v>4061</v>
      </c>
      <c r="B157" s="8" t="s">
        <v>4062</v>
      </c>
      <c r="C157" s="8" t="s">
        <v>200</v>
      </c>
      <c r="D157" s="8" t="s">
        <v>4063</v>
      </c>
      <c r="E157" s="8" t="s">
        <v>4064</v>
      </c>
      <c r="F157" s="8" t="s">
        <v>52</v>
      </c>
      <c r="G157" s="8" t="s">
        <v>18</v>
      </c>
      <c r="H157" s="37">
        <v>47435</v>
      </c>
      <c r="I157" s="8" t="s">
        <v>15</v>
      </c>
      <c r="J157" s="8" t="s">
        <v>16</v>
      </c>
      <c r="K157" s="19">
        <v>0</v>
      </c>
      <c r="L157" s="37" t="s">
        <v>1954</v>
      </c>
      <c r="M157" s="8" t="s">
        <v>286</v>
      </c>
      <c r="N157" s="37" t="s">
        <v>1954</v>
      </c>
      <c r="O157" s="37" t="s">
        <v>1954</v>
      </c>
      <c r="P157" t="s">
        <v>1954</v>
      </c>
    </row>
    <row r="158" spans="1:16">
      <c r="A158" s="8" t="s">
        <v>2928</v>
      </c>
      <c r="B158" s="8" t="s">
        <v>3293</v>
      </c>
      <c r="C158" s="8" t="s">
        <v>200</v>
      </c>
      <c r="D158" s="8" t="s">
        <v>2929</v>
      </c>
      <c r="E158" s="8" t="s">
        <v>2930</v>
      </c>
      <c r="F158" s="8" t="s">
        <v>52</v>
      </c>
      <c r="G158" s="8" t="s">
        <v>18</v>
      </c>
      <c r="H158" s="37">
        <v>47010</v>
      </c>
      <c r="I158" s="8" t="s">
        <v>19</v>
      </c>
      <c r="J158" s="8" t="s">
        <v>20</v>
      </c>
      <c r="K158" s="19">
        <v>115.2</v>
      </c>
      <c r="L158" s="37" t="s">
        <v>1954</v>
      </c>
      <c r="M158" s="8" t="s">
        <v>286</v>
      </c>
      <c r="N158" s="37" t="s">
        <v>1954</v>
      </c>
      <c r="O158" s="37" t="s">
        <v>1954</v>
      </c>
      <c r="P158" t="s">
        <v>1954</v>
      </c>
    </row>
    <row r="159" spans="1:16">
      <c r="A159" s="8" t="s">
        <v>2931</v>
      </c>
      <c r="B159" s="8" t="s">
        <v>3294</v>
      </c>
      <c r="C159" s="8" t="s">
        <v>200</v>
      </c>
      <c r="D159" s="8" t="s">
        <v>2929</v>
      </c>
      <c r="E159" s="8" t="s">
        <v>2932</v>
      </c>
      <c r="F159" s="8" t="s">
        <v>52</v>
      </c>
      <c r="G159" s="8" t="s">
        <v>18</v>
      </c>
      <c r="H159" s="37">
        <v>47010</v>
      </c>
      <c r="I159" s="8" t="s">
        <v>15</v>
      </c>
      <c r="J159" s="8" t="s">
        <v>16</v>
      </c>
      <c r="K159" s="19">
        <v>115.2</v>
      </c>
      <c r="L159" s="37" t="s">
        <v>1954</v>
      </c>
      <c r="M159" s="8" t="s">
        <v>286</v>
      </c>
      <c r="N159" s="37" t="s">
        <v>1954</v>
      </c>
      <c r="O159" s="37" t="s">
        <v>1954</v>
      </c>
      <c r="P159" t="s">
        <v>1954</v>
      </c>
    </row>
    <row r="160" spans="1:16">
      <c r="A160" s="8" t="s">
        <v>3015</v>
      </c>
      <c r="B160" s="8" t="s">
        <v>3016</v>
      </c>
      <c r="C160" s="8" t="s">
        <v>200</v>
      </c>
      <c r="D160" s="8" t="s">
        <v>3017</v>
      </c>
      <c r="E160" s="8" t="s">
        <v>3176</v>
      </c>
      <c r="F160" s="8" t="s">
        <v>52</v>
      </c>
      <c r="G160" s="8" t="s">
        <v>18</v>
      </c>
      <c r="H160" s="37">
        <v>46935</v>
      </c>
      <c r="I160" s="8" t="s">
        <v>19</v>
      </c>
      <c r="J160" s="8" t="s">
        <v>20</v>
      </c>
      <c r="K160" s="19">
        <v>120</v>
      </c>
      <c r="L160" s="37" t="s">
        <v>1954</v>
      </c>
      <c r="M160" s="8" t="s">
        <v>286</v>
      </c>
      <c r="N160" s="37" t="s">
        <v>1954</v>
      </c>
      <c r="O160" s="37" t="s">
        <v>1954</v>
      </c>
      <c r="P160" t="s">
        <v>1954</v>
      </c>
    </row>
    <row r="161" spans="1:16">
      <c r="A161" s="8" t="s">
        <v>3018</v>
      </c>
      <c r="B161" s="8" t="s">
        <v>3019</v>
      </c>
      <c r="C161" s="8" t="s">
        <v>200</v>
      </c>
      <c r="D161" s="8" t="s">
        <v>3017</v>
      </c>
      <c r="E161" s="8" t="s">
        <v>3176</v>
      </c>
      <c r="F161" s="8" t="s">
        <v>52</v>
      </c>
      <c r="G161" s="8" t="s">
        <v>18</v>
      </c>
      <c r="H161" s="37">
        <v>46935</v>
      </c>
      <c r="I161" s="8" t="s">
        <v>15</v>
      </c>
      <c r="J161" s="8" t="s">
        <v>16</v>
      </c>
      <c r="K161" s="19">
        <v>90.3</v>
      </c>
      <c r="L161" s="37" t="s">
        <v>1954</v>
      </c>
      <c r="M161" s="8" t="s">
        <v>286</v>
      </c>
      <c r="N161" s="37" t="s">
        <v>1954</v>
      </c>
      <c r="O161" s="37" t="s">
        <v>1954</v>
      </c>
      <c r="P161" t="s">
        <v>1954</v>
      </c>
    </row>
    <row r="162" spans="1:16">
      <c r="A162" s="8" t="s">
        <v>3509</v>
      </c>
      <c r="B162" s="8" t="s">
        <v>3510</v>
      </c>
      <c r="C162" s="8" t="s">
        <v>200</v>
      </c>
      <c r="D162" s="8" t="s">
        <v>3511</v>
      </c>
      <c r="E162" s="8" t="s">
        <v>3512</v>
      </c>
      <c r="F162" s="8" t="s">
        <v>721</v>
      </c>
      <c r="G162" s="8" t="s">
        <v>18</v>
      </c>
      <c r="H162" s="37">
        <v>47133</v>
      </c>
      <c r="I162" s="8" t="s">
        <v>15</v>
      </c>
      <c r="J162" s="8" t="s">
        <v>16</v>
      </c>
      <c r="K162" s="19">
        <v>205.2</v>
      </c>
      <c r="L162" s="37" t="s">
        <v>1954</v>
      </c>
      <c r="M162" s="8" t="s">
        <v>286</v>
      </c>
      <c r="N162" s="37" t="s">
        <v>1954</v>
      </c>
      <c r="O162" s="37" t="s">
        <v>1954</v>
      </c>
      <c r="P162" t="s">
        <v>1954</v>
      </c>
    </row>
    <row r="163" spans="1:16">
      <c r="A163" s="8" t="s">
        <v>3513</v>
      </c>
      <c r="B163" s="8" t="s">
        <v>3514</v>
      </c>
      <c r="C163" s="8" t="s">
        <v>200</v>
      </c>
      <c r="D163" s="8" t="s">
        <v>3511</v>
      </c>
      <c r="E163" s="8" t="s">
        <v>3515</v>
      </c>
      <c r="F163" s="8" t="s">
        <v>721</v>
      </c>
      <c r="G163" s="8" t="s">
        <v>18</v>
      </c>
      <c r="H163" s="37">
        <v>47133</v>
      </c>
      <c r="I163" s="8" t="s">
        <v>19</v>
      </c>
      <c r="J163" s="8" t="s">
        <v>20</v>
      </c>
      <c r="K163" s="19">
        <v>231.5</v>
      </c>
      <c r="L163" s="37" t="s">
        <v>1954</v>
      </c>
      <c r="M163" s="8" t="s">
        <v>286</v>
      </c>
      <c r="N163" s="37" t="s">
        <v>1954</v>
      </c>
      <c r="O163" s="37" t="s">
        <v>1954</v>
      </c>
      <c r="P163" t="s">
        <v>1954</v>
      </c>
    </row>
    <row r="164" spans="1:16">
      <c r="A164" s="8" t="s">
        <v>3388</v>
      </c>
      <c r="B164" s="8" t="s">
        <v>3389</v>
      </c>
      <c r="C164" s="8" t="s">
        <v>200</v>
      </c>
      <c r="D164" s="8" t="s">
        <v>3390</v>
      </c>
      <c r="E164" s="8" t="s">
        <v>3391</v>
      </c>
      <c r="F164" s="8" t="s">
        <v>721</v>
      </c>
      <c r="G164" s="8" t="s">
        <v>18</v>
      </c>
      <c r="H164" s="37">
        <v>47391</v>
      </c>
      <c r="I164" s="8" t="s">
        <v>19</v>
      </c>
      <c r="J164" s="8" t="s">
        <v>20</v>
      </c>
      <c r="K164" s="19">
        <v>200.84</v>
      </c>
      <c r="L164" s="37" t="s">
        <v>1954</v>
      </c>
      <c r="M164" s="8" t="s">
        <v>286</v>
      </c>
      <c r="N164" s="37" t="s">
        <v>1954</v>
      </c>
      <c r="O164" s="37" t="s">
        <v>1954</v>
      </c>
      <c r="P164" t="s">
        <v>1954</v>
      </c>
    </row>
    <row r="165" spans="1:16">
      <c r="A165" s="8" t="s">
        <v>3392</v>
      </c>
      <c r="B165" s="8" t="s">
        <v>3393</v>
      </c>
      <c r="C165" s="8" t="s">
        <v>200</v>
      </c>
      <c r="D165" s="8" t="s">
        <v>3390</v>
      </c>
      <c r="E165" s="8" t="s">
        <v>3391</v>
      </c>
      <c r="F165" s="8" t="s">
        <v>721</v>
      </c>
      <c r="G165" s="8" t="s">
        <v>18</v>
      </c>
      <c r="H165" s="37">
        <v>47391</v>
      </c>
      <c r="I165" s="8" t="s">
        <v>15</v>
      </c>
      <c r="J165" s="8" t="s">
        <v>16</v>
      </c>
      <c r="K165" s="19">
        <v>200.84</v>
      </c>
      <c r="L165" s="37" t="s">
        <v>1954</v>
      </c>
      <c r="M165" s="8" t="s">
        <v>286</v>
      </c>
      <c r="N165" s="37" t="s">
        <v>1954</v>
      </c>
      <c r="O165" s="37" t="s">
        <v>1954</v>
      </c>
      <c r="P165" t="s">
        <v>1954</v>
      </c>
    </row>
    <row r="166" spans="1:16">
      <c r="A166" s="8" t="s">
        <v>3562</v>
      </c>
      <c r="B166" s="8" t="s">
        <v>3563</v>
      </c>
      <c r="C166" s="8" t="s">
        <v>200</v>
      </c>
      <c r="D166" s="8" t="s">
        <v>3564</v>
      </c>
      <c r="E166" s="8" t="s">
        <v>3463</v>
      </c>
      <c r="F166" s="8" t="s">
        <v>721</v>
      </c>
      <c r="G166" s="8" t="s">
        <v>18</v>
      </c>
      <c r="H166" s="37">
        <v>46934</v>
      </c>
      <c r="I166" s="8" t="s">
        <v>19</v>
      </c>
      <c r="J166" s="8" t="s">
        <v>20</v>
      </c>
      <c r="K166" s="19">
        <v>503.34</v>
      </c>
      <c r="L166" s="37" t="s">
        <v>1954</v>
      </c>
      <c r="M166" s="8" t="s">
        <v>286</v>
      </c>
      <c r="N166" s="37" t="s">
        <v>1954</v>
      </c>
      <c r="O166" s="37" t="s">
        <v>1954</v>
      </c>
      <c r="P166" t="s">
        <v>1954</v>
      </c>
    </row>
    <row r="167" spans="1:16">
      <c r="A167" s="8" t="s">
        <v>3460</v>
      </c>
      <c r="B167" s="8" t="s">
        <v>3461</v>
      </c>
      <c r="C167" s="8" t="s">
        <v>200</v>
      </c>
      <c r="D167" s="8" t="s">
        <v>3462</v>
      </c>
      <c r="E167" s="8" t="s">
        <v>3463</v>
      </c>
      <c r="F167" s="8" t="s">
        <v>721</v>
      </c>
      <c r="G167" s="8" t="s">
        <v>18</v>
      </c>
      <c r="H167" s="37">
        <v>46934</v>
      </c>
      <c r="I167" s="8" t="s">
        <v>15</v>
      </c>
      <c r="J167" s="8" t="s">
        <v>16</v>
      </c>
      <c r="K167" s="19">
        <v>310.8</v>
      </c>
      <c r="L167" s="37" t="s">
        <v>1954</v>
      </c>
      <c r="M167" s="8" t="s">
        <v>286</v>
      </c>
      <c r="N167" s="37" t="s">
        <v>1954</v>
      </c>
      <c r="O167" s="37" t="s">
        <v>1954</v>
      </c>
      <c r="P167" t="s">
        <v>1954</v>
      </c>
    </row>
    <row r="168" spans="1:16">
      <c r="A168" s="8" t="s">
        <v>1673</v>
      </c>
      <c r="B168" s="8" t="s">
        <v>1674</v>
      </c>
      <c r="C168" s="8" t="s">
        <v>200</v>
      </c>
      <c r="D168" s="8" t="s">
        <v>1675</v>
      </c>
      <c r="E168" s="8" t="s">
        <v>1676</v>
      </c>
      <c r="F168" s="8" t="s">
        <v>721</v>
      </c>
      <c r="G168" s="8" t="s">
        <v>18</v>
      </c>
      <c r="H168" s="37">
        <v>47102</v>
      </c>
      <c r="I168" s="8" t="s">
        <v>19</v>
      </c>
      <c r="J168" s="8" t="s">
        <v>20</v>
      </c>
      <c r="K168" s="19">
        <v>150.49</v>
      </c>
      <c r="L168" s="37" t="s">
        <v>1954</v>
      </c>
      <c r="M168" s="8" t="s">
        <v>286</v>
      </c>
      <c r="N168" s="37" t="s">
        <v>1954</v>
      </c>
      <c r="O168" s="37" t="s">
        <v>1954</v>
      </c>
      <c r="P168" t="s">
        <v>1954</v>
      </c>
    </row>
    <row r="169" spans="1:16">
      <c r="A169" s="8" t="s">
        <v>1677</v>
      </c>
      <c r="B169" s="8" t="s">
        <v>1678</v>
      </c>
      <c r="C169" s="8" t="s">
        <v>200</v>
      </c>
      <c r="D169" s="8" t="s">
        <v>1675</v>
      </c>
      <c r="E169" s="8" t="s">
        <v>1676</v>
      </c>
      <c r="F169" s="8" t="s">
        <v>721</v>
      </c>
      <c r="G169" s="8" t="s">
        <v>18</v>
      </c>
      <c r="H169" s="37">
        <v>47102</v>
      </c>
      <c r="I169" s="8" t="s">
        <v>15</v>
      </c>
      <c r="J169" s="8" t="s">
        <v>16</v>
      </c>
      <c r="K169" s="19">
        <v>0</v>
      </c>
      <c r="L169" s="37" t="s">
        <v>1954</v>
      </c>
      <c r="M169" s="8" t="s">
        <v>286</v>
      </c>
      <c r="N169" s="37" t="s">
        <v>1954</v>
      </c>
      <c r="O169" s="37" t="s">
        <v>1954</v>
      </c>
      <c r="P169" t="s">
        <v>1954</v>
      </c>
    </row>
    <row r="170" spans="1:16">
      <c r="A170" s="8" t="s">
        <v>2785</v>
      </c>
      <c r="B170" s="8" t="s">
        <v>2786</v>
      </c>
      <c r="C170" s="8" t="s">
        <v>200</v>
      </c>
      <c r="D170" s="8" t="s">
        <v>2787</v>
      </c>
      <c r="E170" s="8" t="s">
        <v>2788</v>
      </c>
      <c r="F170" s="8" t="s">
        <v>932</v>
      </c>
      <c r="G170" s="8" t="s">
        <v>26</v>
      </c>
      <c r="H170" s="37">
        <v>46752</v>
      </c>
      <c r="I170" s="8" t="s">
        <v>19</v>
      </c>
      <c r="J170" s="8" t="s">
        <v>20</v>
      </c>
      <c r="K170" s="19">
        <v>183</v>
      </c>
      <c r="L170" s="37" t="s">
        <v>1954</v>
      </c>
      <c r="M170" s="8" t="s">
        <v>286</v>
      </c>
      <c r="N170" s="37" t="s">
        <v>1954</v>
      </c>
      <c r="O170" s="37" t="s">
        <v>1954</v>
      </c>
      <c r="P170" t="s">
        <v>1954</v>
      </c>
    </row>
    <row r="171" spans="1:16">
      <c r="A171" s="8" t="s">
        <v>2789</v>
      </c>
      <c r="B171" s="8" t="s">
        <v>2790</v>
      </c>
      <c r="C171" s="8" t="s">
        <v>200</v>
      </c>
      <c r="D171" s="8" t="s">
        <v>2787</v>
      </c>
      <c r="E171" s="8" t="s">
        <v>2788</v>
      </c>
      <c r="F171" s="8" t="s">
        <v>932</v>
      </c>
      <c r="G171" s="8" t="s">
        <v>26</v>
      </c>
      <c r="H171" s="37">
        <v>46752</v>
      </c>
      <c r="I171" s="8" t="s">
        <v>15</v>
      </c>
      <c r="J171" s="8" t="s">
        <v>16</v>
      </c>
      <c r="K171" s="19">
        <v>92</v>
      </c>
      <c r="L171" s="37" t="s">
        <v>1954</v>
      </c>
      <c r="M171" s="8" t="s">
        <v>286</v>
      </c>
      <c r="N171" s="37" t="s">
        <v>1954</v>
      </c>
      <c r="O171" s="37" t="s">
        <v>1954</v>
      </c>
      <c r="P171" t="s">
        <v>1954</v>
      </c>
    </row>
    <row r="172" spans="1:16">
      <c r="A172" s="8" t="s">
        <v>3399</v>
      </c>
      <c r="B172" s="8" t="s">
        <v>3400</v>
      </c>
      <c r="C172" s="8" t="s">
        <v>200</v>
      </c>
      <c r="D172" s="8" t="s">
        <v>3401</v>
      </c>
      <c r="E172" s="8" t="s">
        <v>3402</v>
      </c>
      <c r="F172" s="8" t="s">
        <v>932</v>
      </c>
      <c r="G172" s="8" t="s">
        <v>26</v>
      </c>
      <c r="H172" s="37">
        <v>46935</v>
      </c>
      <c r="I172" s="8" t="s">
        <v>19</v>
      </c>
      <c r="J172" s="8" t="s">
        <v>20</v>
      </c>
      <c r="K172" s="19">
        <v>306</v>
      </c>
      <c r="L172" s="37" t="s">
        <v>1954</v>
      </c>
      <c r="M172" s="8" t="s">
        <v>286</v>
      </c>
      <c r="N172" s="37" t="s">
        <v>1954</v>
      </c>
      <c r="O172" s="37" t="s">
        <v>1954</v>
      </c>
      <c r="P172" t="s">
        <v>1954</v>
      </c>
    </row>
    <row r="173" spans="1:16">
      <c r="A173" s="8" t="s">
        <v>3403</v>
      </c>
      <c r="B173" s="8" t="s">
        <v>3404</v>
      </c>
      <c r="C173" s="8" t="s">
        <v>200</v>
      </c>
      <c r="D173" s="8" t="s">
        <v>3401</v>
      </c>
      <c r="E173" s="8" t="s">
        <v>3402</v>
      </c>
      <c r="F173" s="8" t="s">
        <v>932</v>
      </c>
      <c r="G173" s="8" t="s">
        <v>26</v>
      </c>
      <c r="H173" s="37">
        <v>46935</v>
      </c>
      <c r="I173" s="8" t="s">
        <v>15</v>
      </c>
      <c r="J173" s="8" t="s">
        <v>16</v>
      </c>
      <c r="K173" s="19">
        <v>153</v>
      </c>
      <c r="L173" s="37" t="s">
        <v>1954</v>
      </c>
      <c r="M173" s="8" t="s">
        <v>286</v>
      </c>
      <c r="N173" s="37" t="s">
        <v>1954</v>
      </c>
      <c r="O173" s="37" t="s">
        <v>1954</v>
      </c>
      <c r="P173" t="s">
        <v>1954</v>
      </c>
    </row>
    <row r="174" spans="1:16">
      <c r="A174" s="8" t="s">
        <v>4704</v>
      </c>
      <c r="B174" s="8" t="s">
        <v>4705</v>
      </c>
      <c r="C174" s="8" t="s">
        <v>200</v>
      </c>
      <c r="D174" s="8" t="s">
        <v>4706</v>
      </c>
      <c r="E174" s="8" t="s">
        <v>4707</v>
      </c>
      <c r="F174" s="8" t="s">
        <v>932</v>
      </c>
      <c r="G174" s="8" t="s">
        <v>26</v>
      </c>
      <c r="H174" s="37">
        <v>47452</v>
      </c>
      <c r="I174" s="8" t="s">
        <v>15</v>
      </c>
      <c r="J174" s="8" t="s">
        <v>16</v>
      </c>
      <c r="K174" s="19">
        <v>205.49</v>
      </c>
      <c r="L174" s="37" t="s">
        <v>1954</v>
      </c>
      <c r="M174" s="8" t="s">
        <v>286</v>
      </c>
      <c r="N174" s="37" t="s">
        <v>1954</v>
      </c>
      <c r="O174" s="37" t="s">
        <v>1954</v>
      </c>
      <c r="P174" t="s">
        <v>1954</v>
      </c>
    </row>
    <row r="175" spans="1:16">
      <c r="A175" s="8" t="s">
        <v>4708</v>
      </c>
      <c r="B175" s="8" t="s">
        <v>4709</v>
      </c>
      <c r="C175" s="8" t="s">
        <v>200</v>
      </c>
      <c r="D175" s="8" t="s">
        <v>4706</v>
      </c>
      <c r="E175" s="8" t="s">
        <v>4707</v>
      </c>
      <c r="F175" s="8" t="s">
        <v>932</v>
      </c>
      <c r="G175" s="8" t="s">
        <v>26</v>
      </c>
      <c r="H175" s="37">
        <v>47452</v>
      </c>
      <c r="I175" s="8" t="s">
        <v>19</v>
      </c>
      <c r="J175" s="8" t="s">
        <v>20</v>
      </c>
      <c r="K175" s="19">
        <v>251.95</v>
      </c>
      <c r="L175" s="37" t="s">
        <v>1954</v>
      </c>
      <c r="M175" s="8" t="s">
        <v>286</v>
      </c>
      <c r="N175" s="37" t="s">
        <v>1954</v>
      </c>
      <c r="O175" s="37" t="s">
        <v>1954</v>
      </c>
      <c r="P175" t="s">
        <v>1954</v>
      </c>
    </row>
    <row r="176" spans="1:16">
      <c r="A176" s="8" t="s">
        <v>3163</v>
      </c>
      <c r="B176" s="8" t="s">
        <v>3444</v>
      </c>
      <c r="C176" s="8" t="s">
        <v>200</v>
      </c>
      <c r="D176" s="8" t="s">
        <v>3164</v>
      </c>
      <c r="E176" s="8" t="s">
        <v>3165</v>
      </c>
      <c r="F176" s="8" t="s">
        <v>932</v>
      </c>
      <c r="G176" s="8" t="s">
        <v>26</v>
      </c>
      <c r="H176" s="37">
        <v>47375</v>
      </c>
      <c r="I176" s="8" t="s">
        <v>19</v>
      </c>
      <c r="J176" s="8" t="s">
        <v>20</v>
      </c>
      <c r="K176" s="19">
        <v>150</v>
      </c>
      <c r="L176" s="37" t="s">
        <v>1954</v>
      </c>
      <c r="M176" s="8" t="s">
        <v>286</v>
      </c>
      <c r="N176" s="37" t="s">
        <v>1954</v>
      </c>
      <c r="O176" s="37" t="s">
        <v>1954</v>
      </c>
      <c r="P176" t="s">
        <v>1954</v>
      </c>
    </row>
    <row r="177" spans="1:16">
      <c r="A177" s="8" t="s">
        <v>3166</v>
      </c>
      <c r="B177" s="8" t="s">
        <v>3445</v>
      </c>
      <c r="C177" s="8" t="s">
        <v>200</v>
      </c>
      <c r="D177" s="8" t="s">
        <v>3164</v>
      </c>
      <c r="E177" s="8" t="s">
        <v>3167</v>
      </c>
      <c r="F177" s="8" t="s">
        <v>932</v>
      </c>
      <c r="G177" s="8" t="s">
        <v>26</v>
      </c>
      <c r="H177" s="37">
        <v>47375</v>
      </c>
      <c r="I177" s="8" t="s">
        <v>15</v>
      </c>
      <c r="J177" s="8" t="s">
        <v>16</v>
      </c>
      <c r="K177" s="19">
        <v>0</v>
      </c>
      <c r="L177" s="37" t="s">
        <v>1954</v>
      </c>
      <c r="M177" s="8" t="s">
        <v>286</v>
      </c>
      <c r="N177" s="37" t="s">
        <v>1954</v>
      </c>
      <c r="O177" s="37" t="s">
        <v>1954</v>
      </c>
      <c r="P177" t="s">
        <v>1954</v>
      </c>
    </row>
    <row r="178" spans="1:16">
      <c r="A178" s="8" t="s">
        <v>3570</v>
      </c>
      <c r="B178" s="8" t="s">
        <v>3571</v>
      </c>
      <c r="C178" s="8" t="s">
        <v>200</v>
      </c>
      <c r="D178" s="8" t="s">
        <v>3229</v>
      </c>
      <c r="E178" s="8" t="s">
        <v>3572</v>
      </c>
      <c r="F178" s="8" t="s">
        <v>58</v>
      </c>
      <c r="G178" s="8" t="s">
        <v>37</v>
      </c>
      <c r="H178" s="37">
        <v>47290</v>
      </c>
      <c r="I178" s="8" t="s">
        <v>19</v>
      </c>
      <c r="J178" s="8" t="s">
        <v>20</v>
      </c>
      <c r="K178" s="19">
        <v>151.29</v>
      </c>
      <c r="L178" s="37" t="s">
        <v>1954</v>
      </c>
      <c r="M178" s="8" t="s">
        <v>286</v>
      </c>
      <c r="N178" s="37" t="s">
        <v>1954</v>
      </c>
      <c r="O178" s="37" t="s">
        <v>1954</v>
      </c>
      <c r="P178" t="s">
        <v>1954</v>
      </c>
    </row>
    <row r="179" spans="1:16">
      <c r="A179" s="8" t="s">
        <v>3573</v>
      </c>
      <c r="B179" s="8" t="s">
        <v>3574</v>
      </c>
      <c r="C179" s="8" t="s">
        <v>200</v>
      </c>
      <c r="D179" s="8" t="s">
        <v>3229</v>
      </c>
      <c r="E179" s="8" t="s">
        <v>3575</v>
      </c>
      <c r="F179" s="8" t="s">
        <v>58</v>
      </c>
      <c r="G179" s="8" t="s">
        <v>37</v>
      </c>
      <c r="H179" s="37">
        <v>47290</v>
      </c>
      <c r="I179" s="8" t="s">
        <v>15</v>
      </c>
      <c r="J179" s="8" t="s">
        <v>16</v>
      </c>
      <c r="K179" s="19">
        <v>51.27</v>
      </c>
      <c r="L179" s="37" t="s">
        <v>1954</v>
      </c>
      <c r="M179" s="8" t="s">
        <v>286</v>
      </c>
      <c r="N179" s="37" t="s">
        <v>1954</v>
      </c>
      <c r="O179" s="37" t="s">
        <v>1954</v>
      </c>
      <c r="P179" t="s">
        <v>1954</v>
      </c>
    </row>
    <row r="180" spans="1:16">
      <c r="A180" s="8" t="s">
        <v>3707</v>
      </c>
      <c r="B180" s="8" t="s">
        <v>3708</v>
      </c>
      <c r="C180" s="8" t="s">
        <v>200</v>
      </c>
      <c r="D180" s="8" t="s">
        <v>3229</v>
      </c>
      <c r="E180" s="8" t="s">
        <v>3709</v>
      </c>
      <c r="F180" s="8" t="s">
        <v>58</v>
      </c>
      <c r="G180" s="8" t="s">
        <v>37</v>
      </c>
      <c r="H180" s="37">
        <v>47290</v>
      </c>
      <c r="I180" s="8" t="s">
        <v>19</v>
      </c>
      <c r="J180" s="8" t="s">
        <v>20</v>
      </c>
      <c r="K180" s="19">
        <v>503.12</v>
      </c>
      <c r="L180" s="37" t="s">
        <v>1954</v>
      </c>
      <c r="M180" s="8" t="s">
        <v>286</v>
      </c>
      <c r="N180" s="37" t="s">
        <v>1954</v>
      </c>
      <c r="O180" s="37" t="s">
        <v>1954</v>
      </c>
      <c r="P180" t="s">
        <v>1954</v>
      </c>
    </row>
    <row r="181" spans="1:16">
      <c r="A181" s="8" t="s">
        <v>3227</v>
      </c>
      <c r="B181" s="8" t="s">
        <v>3228</v>
      </c>
      <c r="C181" s="8" t="s">
        <v>200</v>
      </c>
      <c r="D181" s="8" t="s">
        <v>3229</v>
      </c>
      <c r="E181" s="8" t="s">
        <v>3230</v>
      </c>
      <c r="F181" s="8" t="s">
        <v>58</v>
      </c>
      <c r="G181" s="8" t="s">
        <v>37</v>
      </c>
      <c r="H181" s="37">
        <v>47290</v>
      </c>
      <c r="I181" s="8" t="s">
        <v>15</v>
      </c>
      <c r="J181" s="8" t="s">
        <v>16</v>
      </c>
      <c r="K181" s="19">
        <v>211.14</v>
      </c>
      <c r="L181" s="37" t="s">
        <v>1954</v>
      </c>
      <c r="M181" s="8" t="s">
        <v>286</v>
      </c>
      <c r="N181" s="37" t="s">
        <v>1954</v>
      </c>
      <c r="O181" s="37" t="s">
        <v>1954</v>
      </c>
      <c r="P181" t="s">
        <v>1954</v>
      </c>
    </row>
    <row r="182" spans="1:16">
      <c r="A182" s="8" t="s">
        <v>3008</v>
      </c>
      <c r="B182" s="8" t="s">
        <v>3009</v>
      </c>
      <c r="C182" s="8" t="s">
        <v>200</v>
      </c>
      <c r="D182" s="8" t="s">
        <v>3010</v>
      </c>
      <c r="E182" s="8" t="s">
        <v>3011</v>
      </c>
      <c r="F182" s="8" t="s">
        <v>58</v>
      </c>
      <c r="G182" s="8" t="s">
        <v>37</v>
      </c>
      <c r="H182" s="37">
        <v>47014</v>
      </c>
      <c r="I182" s="8" t="s">
        <v>15</v>
      </c>
      <c r="J182" s="8" t="s">
        <v>16</v>
      </c>
      <c r="K182" s="19">
        <v>82.1</v>
      </c>
      <c r="L182" s="37" t="s">
        <v>1954</v>
      </c>
      <c r="M182" s="8" t="s">
        <v>286</v>
      </c>
      <c r="N182" s="37" t="s">
        <v>1954</v>
      </c>
      <c r="O182" s="37" t="s">
        <v>1954</v>
      </c>
      <c r="P182" t="s">
        <v>1954</v>
      </c>
    </row>
    <row r="183" spans="1:16">
      <c r="A183" s="8" t="s">
        <v>3012</v>
      </c>
      <c r="B183" s="8" t="s">
        <v>3013</v>
      </c>
      <c r="C183" s="8" t="s">
        <v>200</v>
      </c>
      <c r="D183" s="8" t="s">
        <v>3010</v>
      </c>
      <c r="E183" s="8" t="s">
        <v>3014</v>
      </c>
      <c r="F183" s="8" t="s">
        <v>58</v>
      </c>
      <c r="G183" s="8" t="s">
        <v>37</v>
      </c>
      <c r="H183" s="37">
        <v>47014</v>
      </c>
      <c r="I183" s="8" t="s">
        <v>19</v>
      </c>
      <c r="J183" s="8" t="s">
        <v>20</v>
      </c>
      <c r="K183" s="19">
        <v>30.21</v>
      </c>
      <c r="L183" s="37" t="s">
        <v>1954</v>
      </c>
      <c r="M183" s="8" t="s">
        <v>286</v>
      </c>
      <c r="N183" s="37" t="s">
        <v>1954</v>
      </c>
      <c r="O183" s="37" t="s">
        <v>1954</v>
      </c>
      <c r="P183" t="s">
        <v>1954</v>
      </c>
    </row>
    <row r="184" spans="1:16">
      <c r="A184" s="8" t="s">
        <v>3735</v>
      </c>
      <c r="B184" s="8" t="s">
        <v>3736</v>
      </c>
      <c r="C184" s="8" t="s">
        <v>200</v>
      </c>
      <c r="D184" s="8" t="s">
        <v>4799</v>
      </c>
      <c r="E184" s="8" t="s">
        <v>3737</v>
      </c>
      <c r="F184" s="8" t="s">
        <v>58</v>
      </c>
      <c r="G184" s="8" t="s">
        <v>37</v>
      </c>
      <c r="H184" s="37">
        <v>47453</v>
      </c>
      <c r="I184" s="8" t="s">
        <v>15</v>
      </c>
      <c r="J184" s="8" t="s">
        <v>16</v>
      </c>
      <c r="K184" s="19">
        <v>246</v>
      </c>
      <c r="L184" s="37" t="s">
        <v>1954</v>
      </c>
      <c r="M184" s="8" t="s">
        <v>286</v>
      </c>
      <c r="N184" s="37" t="s">
        <v>1954</v>
      </c>
      <c r="O184" s="37" t="s">
        <v>1954</v>
      </c>
      <c r="P184" t="s">
        <v>1954</v>
      </c>
    </row>
    <row r="185" spans="1:16">
      <c r="A185" s="8" t="s">
        <v>3738</v>
      </c>
      <c r="B185" s="8" t="s">
        <v>3739</v>
      </c>
      <c r="C185" s="8" t="s">
        <v>200</v>
      </c>
      <c r="D185" s="8" t="s">
        <v>4800</v>
      </c>
      <c r="E185" s="8" t="s">
        <v>4801</v>
      </c>
      <c r="F185" s="8" t="s">
        <v>58</v>
      </c>
      <c r="G185" s="8" t="s">
        <v>37</v>
      </c>
      <c r="H185" s="37">
        <v>47453</v>
      </c>
      <c r="I185" s="8" t="s">
        <v>15</v>
      </c>
      <c r="J185" s="8" t="s">
        <v>16</v>
      </c>
      <c r="K185" s="19">
        <v>246.12</v>
      </c>
      <c r="L185" s="37" t="s">
        <v>1954</v>
      </c>
      <c r="M185" s="8" t="s">
        <v>286</v>
      </c>
      <c r="N185" s="37" t="s">
        <v>1954</v>
      </c>
      <c r="O185" s="37" t="s">
        <v>1954</v>
      </c>
      <c r="P185" t="s">
        <v>1954</v>
      </c>
    </row>
    <row r="186" spans="1:16">
      <c r="A186" s="8" t="s">
        <v>3740</v>
      </c>
      <c r="B186" s="8" t="s">
        <v>3741</v>
      </c>
      <c r="C186" s="8" t="s">
        <v>200</v>
      </c>
      <c r="D186" s="8" t="s">
        <v>4802</v>
      </c>
      <c r="E186" s="8" t="s">
        <v>3742</v>
      </c>
      <c r="F186" s="8" t="s">
        <v>58</v>
      </c>
      <c r="G186" s="8" t="s">
        <v>37</v>
      </c>
      <c r="H186" s="37">
        <v>47453</v>
      </c>
      <c r="I186" s="8" t="s">
        <v>19</v>
      </c>
      <c r="J186" s="8" t="s">
        <v>20</v>
      </c>
      <c r="K186" s="19">
        <v>241.67</v>
      </c>
      <c r="L186" s="37" t="s">
        <v>1954</v>
      </c>
      <c r="M186" s="8" t="s">
        <v>286</v>
      </c>
      <c r="N186" s="37" t="s">
        <v>1954</v>
      </c>
      <c r="O186" s="37" t="s">
        <v>1954</v>
      </c>
      <c r="P186" t="s">
        <v>1954</v>
      </c>
    </row>
    <row r="187" spans="1:16">
      <c r="A187" s="8" t="s">
        <v>3743</v>
      </c>
      <c r="B187" s="8" t="s">
        <v>3744</v>
      </c>
      <c r="C187" s="8" t="s">
        <v>200</v>
      </c>
      <c r="D187" s="8" t="s">
        <v>4803</v>
      </c>
      <c r="E187" s="8" t="s">
        <v>4801</v>
      </c>
      <c r="F187" s="8" t="s">
        <v>58</v>
      </c>
      <c r="G187" s="8" t="s">
        <v>37</v>
      </c>
      <c r="H187" s="37">
        <v>47453</v>
      </c>
      <c r="I187" s="8" t="s">
        <v>19</v>
      </c>
      <c r="J187" s="8" t="s">
        <v>20</v>
      </c>
      <c r="K187" s="19">
        <v>241.81</v>
      </c>
      <c r="L187" s="37" t="s">
        <v>1954</v>
      </c>
      <c r="M187" s="8" t="s">
        <v>286</v>
      </c>
      <c r="N187" s="37" t="s">
        <v>1954</v>
      </c>
      <c r="O187" s="37" t="s">
        <v>1954</v>
      </c>
      <c r="P187" t="s">
        <v>1954</v>
      </c>
    </row>
    <row r="188" spans="1:16">
      <c r="A188" s="8" t="s">
        <v>4092</v>
      </c>
      <c r="B188" s="8" t="s">
        <v>4093</v>
      </c>
      <c r="C188" s="8" t="s">
        <v>200</v>
      </c>
      <c r="D188" s="8" t="s">
        <v>2714</v>
      </c>
      <c r="E188" s="8" t="s">
        <v>4154</v>
      </c>
      <c r="F188" s="8" t="s">
        <v>112</v>
      </c>
      <c r="G188" s="8" t="s">
        <v>26</v>
      </c>
      <c r="H188" s="37">
        <v>47056</v>
      </c>
      <c r="I188" s="8" t="s">
        <v>19</v>
      </c>
      <c r="J188" s="8" t="s">
        <v>20</v>
      </c>
      <c r="K188" s="19">
        <v>99.42</v>
      </c>
      <c r="L188" s="37" t="s">
        <v>1954</v>
      </c>
      <c r="M188" s="8" t="s">
        <v>286</v>
      </c>
      <c r="N188" s="37" t="s">
        <v>1954</v>
      </c>
      <c r="O188" s="37" t="s">
        <v>1954</v>
      </c>
      <c r="P188" t="s">
        <v>1954</v>
      </c>
    </row>
    <row r="189" spans="1:16">
      <c r="A189" s="8" t="s">
        <v>2713</v>
      </c>
      <c r="B189" s="8" t="s">
        <v>3963</v>
      </c>
      <c r="C189" s="8" t="s">
        <v>200</v>
      </c>
      <c r="D189" s="8" t="s">
        <v>2714</v>
      </c>
      <c r="E189" s="8" t="s">
        <v>4155</v>
      </c>
      <c r="F189" s="8" t="s">
        <v>112</v>
      </c>
      <c r="G189" s="8" t="s">
        <v>26</v>
      </c>
      <c r="H189" s="37">
        <v>47056</v>
      </c>
      <c r="I189" s="8" t="s">
        <v>19</v>
      </c>
      <c r="J189" s="8" t="s">
        <v>20</v>
      </c>
      <c r="K189" s="19">
        <v>177.32</v>
      </c>
      <c r="L189" s="37" t="s">
        <v>1954</v>
      </c>
      <c r="M189" s="8" t="s">
        <v>286</v>
      </c>
      <c r="N189" s="37" t="s">
        <v>1954</v>
      </c>
      <c r="O189" s="37" t="s">
        <v>1954</v>
      </c>
      <c r="P189" t="s">
        <v>1954</v>
      </c>
    </row>
    <row r="190" spans="1:16">
      <c r="A190" s="8" t="s">
        <v>4566</v>
      </c>
      <c r="B190" s="8" t="s">
        <v>4567</v>
      </c>
      <c r="C190" s="8" t="s">
        <v>200</v>
      </c>
      <c r="D190" s="8" t="s">
        <v>4083</v>
      </c>
      <c r="E190" s="8" t="s">
        <v>4187</v>
      </c>
      <c r="F190" s="8" t="s">
        <v>112</v>
      </c>
      <c r="G190" s="8" t="s">
        <v>26</v>
      </c>
      <c r="H190" s="37">
        <v>47421</v>
      </c>
      <c r="I190" s="8" t="s">
        <v>19</v>
      </c>
      <c r="J190" s="8" t="s">
        <v>20</v>
      </c>
      <c r="K190" s="19">
        <v>301.64</v>
      </c>
      <c r="L190" s="37" t="s">
        <v>1954</v>
      </c>
      <c r="M190" s="8" t="s">
        <v>286</v>
      </c>
      <c r="N190" s="37" t="s">
        <v>1954</v>
      </c>
      <c r="O190" s="37" t="s">
        <v>1954</v>
      </c>
      <c r="P190" t="s">
        <v>1954</v>
      </c>
    </row>
    <row r="191" spans="1:16">
      <c r="A191" s="8" t="s">
        <v>2715</v>
      </c>
      <c r="B191" s="8" t="s">
        <v>3964</v>
      </c>
      <c r="C191" s="8" t="s">
        <v>200</v>
      </c>
      <c r="D191" s="8" t="s">
        <v>2714</v>
      </c>
      <c r="E191" s="8" t="s">
        <v>4154</v>
      </c>
      <c r="F191" s="8" t="s">
        <v>112</v>
      </c>
      <c r="G191" s="8" t="s">
        <v>26</v>
      </c>
      <c r="H191" s="37">
        <v>47056</v>
      </c>
      <c r="I191" s="8" t="s">
        <v>15</v>
      </c>
      <c r="J191" s="8" t="s">
        <v>16</v>
      </c>
      <c r="K191" s="19">
        <v>155</v>
      </c>
      <c r="L191" s="37" t="s">
        <v>1954</v>
      </c>
      <c r="M191" s="8" t="s">
        <v>286</v>
      </c>
      <c r="N191" s="37" t="s">
        <v>1954</v>
      </c>
      <c r="O191" s="37" t="s">
        <v>1954</v>
      </c>
      <c r="P191" t="s">
        <v>1954</v>
      </c>
    </row>
    <row r="192" spans="1:16">
      <c r="A192" s="8" t="s">
        <v>4081</v>
      </c>
      <c r="B192" s="8" t="s">
        <v>4082</v>
      </c>
      <c r="C192" s="8" t="s">
        <v>200</v>
      </c>
      <c r="D192" s="8" t="s">
        <v>4083</v>
      </c>
      <c r="E192" s="8" t="s">
        <v>4187</v>
      </c>
      <c r="F192" s="8" t="s">
        <v>112</v>
      </c>
      <c r="G192" s="8" t="s">
        <v>26</v>
      </c>
      <c r="H192" s="37">
        <v>47421</v>
      </c>
      <c r="I192" s="8" t="s">
        <v>15</v>
      </c>
      <c r="J192" s="8" t="s">
        <v>16</v>
      </c>
      <c r="K192" s="19">
        <v>201.87</v>
      </c>
      <c r="L192" s="37" t="s">
        <v>1954</v>
      </c>
      <c r="M192" s="8" t="s">
        <v>286</v>
      </c>
      <c r="N192" s="37" t="s">
        <v>1954</v>
      </c>
      <c r="O192" s="37" t="s">
        <v>1954</v>
      </c>
      <c r="P192" t="s">
        <v>1954</v>
      </c>
    </row>
    <row r="193" spans="1:16">
      <c r="A193" s="8" t="s">
        <v>2983</v>
      </c>
      <c r="B193" s="8" t="s">
        <v>3131</v>
      </c>
      <c r="C193" s="8" t="s">
        <v>200</v>
      </c>
      <c r="D193" s="8" t="s">
        <v>2984</v>
      </c>
      <c r="E193" s="8" t="s">
        <v>2985</v>
      </c>
      <c r="F193" s="8" t="s">
        <v>68</v>
      </c>
      <c r="G193" s="8" t="s">
        <v>26</v>
      </c>
      <c r="H193" s="37">
        <v>47017</v>
      </c>
      <c r="I193" s="8" t="s">
        <v>19</v>
      </c>
      <c r="J193" s="8" t="s">
        <v>20</v>
      </c>
      <c r="K193" s="19">
        <v>60.55</v>
      </c>
      <c r="L193" s="37" t="s">
        <v>1954</v>
      </c>
      <c r="M193" s="8" t="s">
        <v>286</v>
      </c>
      <c r="N193" s="37" t="s">
        <v>1954</v>
      </c>
      <c r="O193" s="37" t="s">
        <v>1954</v>
      </c>
      <c r="P193" t="s">
        <v>1954</v>
      </c>
    </row>
    <row r="194" spans="1:16">
      <c r="A194" s="8" t="s">
        <v>2986</v>
      </c>
      <c r="B194" s="8" t="s">
        <v>3132</v>
      </c>
      <c r="C194" s="8" t="s">
        <v>200</v>
      </c>
      <c r="D194" s="8" t="s">
        <v>2984</v>
      </c>
      <c r="E194" s="8" t="s">
        <v>2985</v>
      </c>
      <c r="F194" s="8" t="s">
        <v>68</v>
      </c>
      <c r="G194" s="8" t="s">
        <v>26</v>
      </c>
      <c r="H194" s="37">
        <v>47017</v>
      </c>
      <c r="I194" s="8" t="s">
        <v>15</v>
      </c>
      <c r="J194" s="8" t="s">
        <v>16</v>
      </c>
      <c r="K194" s="19">
        <v>0</v>
      </c>
      <c r="L194" s="37" t="s">
        <v>1954</v>
      </c>
      <c r="M194" s="8" t="s">
        <v>286</v>
      </c>
      <c r="N194" s="37" t="s">
        <v>1954</v>
      </c>
      <c r="O194" s="37" t="s">
        <v>1954</v>
      </c>
      <c r="P194" t="s">
        <v>1954</v>
      </c>
    </row>
    <row r="195" spans="1:16">
      <c r="A195" s="8" t="s">
        <v>1203</v>
      </c>
      <c r="B195" s="8" t="s">
        <v>1204</v>
      </c>
      <c r="C195" s="8" t="s">
        <v>200</v>
      </c>
      <c r="D195" s="8" t="s">
        <v>1205</v>
      </c>
      <c r="E195" s="8" t="s">
        <v>1206</v>
      </c>
      <c r="F195" s="8" t="s">
        <v>68</v>
      </c>
      <c r="G195" s="8" t="s">
        <v>26</v>
      </c>
      <c r="H195" s="37">
        <v>46752</v>
      </c>
      <c r="I195" s="8" t="s">
        <v>19</v>
      </c>
      <c r="J195" s="8" t="s">
        <v>20</v>
      </c>
      <c r="K195" s="19">
        <v>301.60000000000002</v>
      </c>
      <c r="L195" s="37" t="s">
        <v>1954</v>
      </c>
      <c r="M195" s="8" t="s">
        <v>286</v>
      </c>
      <c r="N195" s="37" t="s">
        <v>1954</v>
      </c>
      <c r="O195" s="37" t="s">
        <v>1954</v>
      </c>
      <c r="P195" t="s">
        <v>1954</v>
      </c>
    </row>
    <row r="196" spans="1:16">
      <c r="A196" s="8" t="s">
        <v>1207</v>
      </c>
      <c r="B196" s="8" t="s">
        <v>1208</v>
      </c>
      <c r="C196" s="8" t="s">
        <v>200</v>
      </c>
      <c r="D196" s="8" t="s">
        <v>1205</v>
      </c>
      <c r="E196" s="8" t="s">
        <v>1209</v>
      </c>
      <c r="F196" s="8" t="s">
        <v>68</v>
      </c>
      <c r="G196" s="8" t="s">
        <v>26</v>
      </c>
      <c r="H196" s="37">
        <v>46752</v>
      </c>
      <c r="I196" s="8" t="s">
        <v>15</v>
      </c>
      <c r="J196" s="8" t="s">
        <v>16</v>
      </c>
      <c r="K196" s="19">
        <v>0</v>
      </c>
      <c r="L196" s="37" t="s">
        <v>1954</v>
      </c>
      <c r="M196" s="8" t="s">
        <v>286</v>
      </c>
      <c r="N196" s="37" t="s">
        <v>1954</v>
      </c>
      <c r="O196" s="37" t="s">
        <v>1954</v>
      </c>
      <c r="P196" t="s">
        <v>1954</v>
      </c>
    </row>
    <row r="197" spans="1:16">
      <c r="A197" s="8" t="s">
        <v>2004</v>
      </c>
      <c r="B197" s="8" t="s">
        <v>2617</v>
      </c>
      <c r="C197" s="8" t="s">
        <v>200</v>
      </c>
      <c r="D197" s="8" t="s">
        <v>2005</v>
      </c>
      <c r="E197" s="8" t="s">
        <v>2006</v>
      </c>
      <c r="F197" s="8" t="s">
        <v>68</v>
      </c>
      <c r="G197" s="8" t="s">
        <v>26</v>
      </c>
      <c r="H197" s="37">
        <v>46767</v>
      </c>
      <c r="I197" s="8" t="s">
        <v>19</v>
      </c>
      <c r="J197" s="8" t="s">
        <v>20</v>
      </c>
      <c r="K197" s="19">
        <v>130</v>
      </c>
      <c r="L197" s="37" t="s">
        <v>1954</v>
      </c>
      <c r="M197" s="8" t="s">
        <v>286</v>
      </c>
      <c r="N197" s="37" t="s">
        <v>1954</v>
      </c>
      <c r="O197" s="37" t="s">
        <v>1954</v>
      </c>
      <c r="P197" t="s">
        <v>1954</v>
      </c>
    </row>
    <row r="198" spans="1:16">
      <c r="A198" s="8" t="s">
        <v>2007</v>
      </c>
      <c r="B198" s="8" t="s">
        <v>2618</v>
      </c>
      <c r="C198" s="8" t="s">
        <v>200</v>
      </c>
      <c r="D198" s="8" t="s">
        <v>2008</v>
      </c>
      <c r="E198" s="8" t="s">
        <v>2009</v>
      </c>
      <c r="F198" s="8" t="s">
        <v>68</v>
      </c>
      <c r="G198" s="8" t="s">
        <v>26</v>
      </c>
      <c r="H198" s="37">
        <v>46767</v>
      </c>
      <c r="I198" s="8" t="s">
        <v>15</v>
      </c>
      <c r="J198" s="8" t="s">
        <v>16</v>
      </c>
      <c r="K198" s="19">
        <v>0</v>
      </c>
      <c r="L198" s="37" t="s">
        <v>1954</v>
      </c>
      <c r="M198" s="8" t="s">
        <v>286</v>
      </c>
      <c r="N198" s="37" t="s">
        <v>1954</v>
      </c>
      <c r="O198" s="37" t="s">
        <v>1954</v>
      </c>
      <c r="P198" t="s">
        <v>1954</v>
      </c>
    </row>
    <row r="199" spans="1:16">
      <c r="A199" s="8" t="s">
        <v>880</v>
      </c>
      <c r="B199" s="8" t="s">
        <v>1075</v>
      </c>
      <c r="C199" s="8" t="s">
        <v>200</v>
      </c>
      <c r="D199" s="8" t="s">
        <v>881</v>
      </c>
      <c r="E199" s="8" t="s">
        <v>882</v>
      </c>
      <c r="F199" s="8" t="s">
        <v>68</v>
      </c>
      <c r="G199" s="8" t="s">
        <v>26</v>
      </c>
      <c r="H199" s="37">
        <v>46112</v>
      </c>
      <c r="I199" s="8" t="s">
        <v>19</v>
      </c>
      <c r="J199" s="8" t="s">
        <v>20</v>
      </c>
      <c r="K199" s="19">
        <v>144.6</v>
      </c>
      <c r="L199" s="37" t="s">
        <v>1954</v>
      </c>
      <c r="M199" s="8" t="s">
        <v>286</v>
      </c>
      <c r="N199" s="37" t="s">
        <v>1954</v>
      </c>
      <c r="O199" s="37" t="s">
        <v>1954</v>
      </c>
      <c r="P199" t="s">
        <v>1954</v>
      </c>
    </row>
    <row r="200" spans="1:16">
      <c r="A200" s="8" t="s">
        <v>883</v>
      </c>
      <c r="B200" s="8" t="s">
        <v>1076</v>
      </c>
      <c r="C200" s="8" t="s">
        <v>200</v>
      </c>
      <c r="D200" s="8" t="s">
        <v>881</v>
      </c>
      <c r="E200" s="8" t="s">
        <v>882</v>
      </c>
      <c r="F200" s="8" t="s">
        <v>68</v>
      </c>
      <c r="G200" s="8" t="s">
        <v>26</v>
      </c>
      <c r="H200" s="37">
        <v>46112</v>
      </c>
      <c r="I200" s="8" t="s">
        <v>15</v>
      </c>
      <c r="J200" s="8" t="s">
        <v>16</v>
      </c>
      <c r="K200" s="19">
        <v>0</v>
      </c>
      <c r="L200" s="37" t="s">
        <v>1954</v>
      </c>
      <c r="M200" s="8" t="s">
        <v>286</v>
      </c>
      <c r="N200" s="37" t="s">
        <v>1954</v>
      </c>
      <c r="O200" s="37" t="s">
        <v>1954</v>
      </c>
      <c r="P200" t="s">
        <v>1954</v>
      </c>
    </row>
    <row r="201" spans="1:16">
      <c r="A201" s="8" t="s">
        <v>1834</v>
      </c>
      <c r="B201" s="8" t="s">
        <v>1835</v>
      </c>
      <c r="C201" s="8" t="s">
        <v>200</v>
      </c>
      <c r="D201" s="8" t="s">
        <v>1836</v>
      </c>
      <c r="E201" s="8" t="s">
        <v>2431</v>
      </c>
      <c r="F201" s="8" t="s">
        <v>1837</v>
      </c>
      <c r="G201" s="8" t="s">
        <v>37</v>
      </c>
      <c r="H201" s="37">
        <v>46647</v>
      </c>
      <c r="I201" s="8" t="s">
        <v>19</v>
      </c>
      <c r="J201" s="8" t="s">
        <v>20</v>
      </c>
      <c r="K201" s="19">
        <v>150</v>
      </c>
      <c r="L201" s="37">
        <v>44089</v>
      </c>
      <c r="M201" s="8" t="s">
        <v>287</v>
      </c>
      <c r="N201" s="37" t="s">
        <v>1954</v>
      </c>
      <c r="O201" s="37" t="s">
        <v>1954</v>
      </c>
      <c r="P201" t="s">
        <v>1954</v>
      </c>
    </row>
    <row r="202" spans="1:16">
      <c r="A202" s="8" t="s">
        <v>2794</v>
      </c>
      <c r="B202" s="8" t="s">
        <v>2795</v>
      </c>
      <c r="C202" s="8" t="s">
        <v>200</v>
      </c>
      <c r="D202" s="8" t="s">
        <v>2796</v>
      </c>
      <c r="E202" s="8" t="s">
        <v>2797</v>
      </c>
      <c r="F202" s="8" t="s">
        <v>1837</v>
      </c>
      <c r="G202" s="8" t="s">
        <v>37</v>
      </c>
      <c r="H202" s="37">
        <v>46583</v>
      </c>
      <c r="I202" s="8" t="s">
        <v>19</v>
      </c>
      <c r="J202" s="8" t="s">
        <v>20</v>
      </c>
      <c r="K202" s="19">
        <v>180</v>
      </c>
      <c r="L202" s="37" t="s">
        <v>1954</v>
      </c>
      <c r="M202" s="8" t="s">
        <v>286</v>
      </c>
      <c r="N202" s="37" t="s">
        <v>1954</v>
      </c>
      <c r="O202" s="37" t="s">
        <v>1954</v>
      </c>
      <c r="P202" t="s">
        <v>1954</v>
      </c>
    </row>
    <row r="203" spans="1:16">
      <c r="A203" s="8" t="s">
        <v>1838</v>
      </c>
      <c r="B203" s="8" t="s">
        <v>1839</v>
      </c>
      <c r="C203" s="8" t="s">
        <v>200</v>
      </c>
      <c r="D203" s="8" t="s">
        <v>1836</v>
      </c>
      <c r="E203" s="8" t="s">
        <v>2431</v>
      </c>
      <c r="F203" s="8" t="s">
        <v>1837</v>
      </c>
      <c r="G203" s="8" t="s">
        <v>37</v>
      </c>
      <c r="H203" s="37">
        <v>46647</v>
      </c>
      <c r="I203" s="8" t="s">
        <v>15</v>
      </c>
      <c r="J203" s="8" t="s">
        <v>16</v>
      </c>
      <c r="K203" s="19">
        <v>60</v>
      </c>
      <c r="L203" s="37">
        <v>46108</v>
      </c>
      <c r="M203" s="8" t="s">
        <v>287</v>
      </c>
      <c r="N203" s="37" t="s">
        <v>1954</v>
      </c>
      <c r="O203" s="37" t="s">
        <v>1954</v>
      </c>
      <c r="P203" t="s">
        <v>1954</v>
      </c>
    </row>
    <row r="204" spans="1:16">
      <c r="A204" s="8" t="s">
        <v>2563</v>
      </c>
      <c r="B204" s="8" t="s">
        <v>2564</v>
      </c>
      <c r="C204" s="8" t="s">
        <v>200</v>
      </c>
      <c r="D204" s="8" t="s">
        <v>1836</v>
      </c>
      <c r="E204" s="8" t="s">
        <v>2431</v>
      </c>
      <c r="F204" s="8" t="s">
        <v>1837</v>
      </c>
      <c r="G204" s="8" t="s">
        <v>37</v>
      </c>
      <c r="H204" s="37">
        <v>46647</v>
      </c>
      <c r="I204" s="8" t="s">
        <v>15</v>
      </c>
      <c r="J204" s="8" t="s">
        <v>16</v>
      </c>
      <c r="K204" s="19">
        <v>60</v>
      </c>
      <c r="L204" s="37">
        <v>46108</v>
      </c>
      <c r="M204" s="8" t="s">
        <v>287</v>
      </c>
      <c r="N204" s="37" t="s">
        <v>1954</v>
      </c>
      <c r="O204" s="37" t="s">
        <v>1954</v>
      </c>
      <c r="P204" t="s">
        <v>1954</v>
      </c>
    </row>
    <row r="205" spans="1:16">
      <c r="A205" s="8" t="s">
        <v>2680</v>
      </c>
      <c r="B205" s="8" t="s">
        <v>2681</v>
      </c>
      <c r="C205" s="8" t="s">
        <v>200</v>
      </c>
      <c r="D205" s="8" t="s">
        <v>1836</v>
      </c>
      <c r="E205" s="8" t="s">
        <v>2431</v>
      </c>
      <c r="F205" s="8" t="s">
        <v>1837</v>
      </c>
      <c r="G205" s="8" t="s">
        <v>37</v>
      </c>
      <c r="H205" s="37">
        <v>46647</v>
      </c>
      <c r="I205" s="8" t="s">
        <v>15</v>
      </c>
      <c r="J205" s="8" t="s">
        <v>16</v>
      </c>
      <c r="K205" s="19">
        <v>60</v>
      </c>
      <c r="L205" s="37">
        <v>46108</v>
      </c>
      <c r="M205" s="8" t="s">
        <v>287</v>
      </c>
      <c r="N205" s="37" t="s">
        <v>1954</v>
      </c>
      <c r="O205" s="37" t="s">
        <v>1954</v>
      </c>
      <c r="P205" t="s">
        <v>1954</v>
      </c>
    </row>
    <row r="206" spans="1:16">
      <c r="A206" s="8" t="s">
        <v>2485</v>
      </c>
      <c r="B206" s="8" t="s">
        <v>2486</v>
      </c>
      <c r="C206" s="8" t="s">
        <v>200</v>
      </c>
      <c r="D206" s="8" t="s">
        <v>1836</v>
      </c>
      <c r="E206" s="8" t="s">
        <v>2431</v>
      </c>
      <c r="F206" s="8" t="s">
        <v>1837</v>
      </c>
      <c r="G206" s="8" t="s">
        <v>37</v>
      </c>
      <c r="H206" s="37">
        <v>46647</v>
      </c>
      <c r="I206" s="8" t="s">
        <v>15</v>
      </c>
      <c r="J206" s="8" t="s">
        <v>16</v>
      </c>
      <c r="K206" s="19">
        <v>60</v>
      </c>
      <c r="L206" s="37">
        <v>46108</v>
      </c>
      <c r="M206" s="8" t="s">
        <v>287</v>
      </c>
      <c r="N206" s="37" t="s">
        <v>1954</v>
      </c>
      <c r="O206" s="37" t="s">
        <v>1954</v>
      </c>
      <c r="P206" t="s">
        <v>1954</v>
      </c>
    </row>
    <row r="207" spans="1:16">
      <c r="A207" s="8" t="s">
        <v>2332</v>
      </c>
      <c r="B207" s="8" t="s">
        <v>2607</v>
      </c>
      <c r="C207" s="8" t="s">
        <v>200</v>
      </c>
      <c r="D207" s="8" t="s">
        <v>2333</v>
      </c>
      <c r="E207" s="8" t="s">
        <v>2334</v>
      </c>
      <c r="F207" s="8" t="s">
        <v>256</v>
      </c>
      <c r="G207" s="8" t="s">
        <v>26</v>
      </c>
      <c r="H207" s="37">
        <v>46860</v>
      </c>
      <c r="I207" s="8" t="s">
        <v>19</v>
      </c>
      <c r="J207" s="8" t="s">
        <v>20</v>
      </c>
      <c r="K207" s="19">
        <v>100.4</v>
      </c>
      <c r="L207" s="37" t="s">
        <v>1954</v>
      </c>
      <c r="M207" s="8" t="s">
        <v>286</v>
      </c>
      <c r="N207" s="37" t="s">
        <v>1954</v>
      </c>
      <c r="O207" s="37" t="s">
        <v>1954</v>
      </c>
      <c r="P207" t="s">
        <v>1954</v>
      </c>
    </row>
    <row r="208" spans="1:16">
      <c r="A208" s="8" t="s">
        <v>2335</v>
      </c>
      <c r="B208" s="8" t="s">
        <v>2711</v>
      </c>
      <c r="C208" s="8" t="s">
        <v>200</v>
      </c>
      <c r="D208" s="8" t="s">
        <v>2333</v>
      </c>
      <c r="E208" s="8" t="s">
        <v>2334</v>
      </c>
      <c r="F208" s="8" t="s">
        <v>256</v>
      </c>
      <c r="G208" s="8" t="s">
        <v>26</v>
      </c>
      <c r="H208" s="37">
        <v>46860</v>
      </c>
      <c r="I208" s="8" t="s">
        <v>15</v>
      </c>
      <c r="J208" s="8" t="s">
        <v>16</v>
      </c>
      <c r="K208" s="19">
        <v>0</v>
      </c>
      <c r="L208" s="37" t="s">
        <v>1954</v>
      </c>
      <c r="M208" s="8" t="s">
        <v>286</v>
      </c>
      <c r="N208" s="37" t="s">
        <v>1954</v>
      </c>
      <c r="O208" s="37" t="s">
        <v>1954</v>
      </c>
      <c r="P208" t="s">
        <v>1954</v>
      </c>
    </row>
    <row r="209" spans="1:16">
      <c r="A209" s="8" t="s">
        <v>609</v>
      </c>
      <c r="B209" s="8" t="s">
        <v>793</v>
      </c>
      <c r="C209" s="8" t="s">
        <v>200</v>
      </c>
      <c r="D209" s="8" t="s">
        <v>794</v>
      </c>
      <c r="E209" s="8" t="s">
        <v>1841</v>
      </c>
      <c r="F209" s="8" t="s">
        <v>256</v>
      </c>
      <c r="G209" s="8" t="s">
        <v>26</v>
      </c>
      <c r="H209" s="37">
        <v>46643</v>
      </c>
      <c r="I209" s="8" t="s">
        <v>19</v>
      </c>
      <c r="J209" s="8" t="s">
        <v>20</v>
      </c>
      <c r="K209" s="19">
        <v>162.31</v>
      </c>
      <c r="L209" s="37">
        <v>45834</v>
      </c>
      <c r="M209" s="8" t="s">
        <v>287</v>
      </c>
      <c r="N209" s="37" t="s">
        <v>1954</v>
      </c>
      <c r="O209" s="37" t="s">
        <v>1954</v>
      </c>
      <c r="P209" t="s">
        <v>1954</v>
      </c>
    </row>
    <row r="210" spans="1:16">
      <c r="A210" s="8" t="s">
        <v>610</v>
      </c>
      <c r="B210" s="8" t="s">
        <v>795</v>
      </c>
      <c r="C210" s="8" t="s">
        <v>200</v>
      </c>
      <c r="D210" s="8" t="s">
        <v>796</v>
      </c>
      <c r="E210" s="8" t="s">
        <v>4212</v>
      </c>
      <c r="F210" s="8" t="s">
        <v>256</v>
      </c>
      <c r="G210" s="8" t="s">
        <v>26</v>
      </c>
      <c r="H210" s="37">
        <v>46480</v>
      </c>
      <c r="I210" s="8" t="s">
        <v>19</v>
      </c>
      <c r="J210" s="8" t="s">
        <v>20</v>
      </c>
      <c r="K210" s="19">
        <v>242.31</v>
      </c>
      <c r="L210" s="37">
        <v>45720</v>
      </c>
      <c r="M210" s="8" t="s">
        <v>287</v>
      </c>
      <c r="N210" s="37" t="s">
        <v>1954</v>
      </c>
      <c r="O210" s="37" t="s">
        <v>1954</v>
      </c>
      <c r="P210" t="s">
        <v>1954</v>
      </c>
    </row>
    <row r="211" spans="1:16">
      <c r="A211" s="8" t="s">
        <v>611</v>
      </c>
      <c r="B211" s="8" t="s">
        <v>797</v>
      </c>
      <c r="C211" s="8" t="s">
        <v>200</v>
      </c>
      <c r="D211" s="8" t="s">
        <v>4484</v>
      </c>
      <c r="E211" s="8" t="s">
        <v>1842</v>
      </c>
      <c r="F211" s="8" t="s">
        <v>256</v>
      </c>
      <c r="G211" s="8" t="s">
        <v>26</v>
      </c>
      <c r="H211" s="37">
        <v>46643</v>
      </c>
      <c r="I211" s="8" t="s">
        <v>15</v>
      </c>
      <c r="J211" s="8" t="s">
        <v>16</v>
      </c>
      <c r="K211" s="19">
        <v>84.01</v>
      </c>
      <c r="L211" s="37" t="s">
        <v>1954</v>
      </c>
      <c r="M211" s="8" t="s">
        <v>287</v>
      </c>
      <c r="N211" s="37" t="s">
        <v>1954</v>
      </c>
      <c r="O211" s="37" t="s">
        <v>1954</v>
      </c>
      <c r="P211" t="s">
        <v>1954</v>
      </c>
    </row>
    <row r="212" spans="1:16">
      <c r="A212" s="8" t="s">
        <v>612</v>
      </c>
      <c r="B212" s="8" t="s">
        <v>798</v>
      </c>
      <c r="C212" s="8" t="s">
        <v>200</v>
      </c>
      <c r="D212" s="8" t="s">
        <v>796</v>
      </c>
      <c r="E212" s="8" t="s">
        <v>4212</v>
      </c>
      <c r="F212" s="8" t="s">
        <v>256</v>
      </c>
      <c r="G212" s="8" t="s">
        <v>26</v>
      </c>
      <c r="H212" s="37">
        <v>46480</v>
      </c>
      <c r="I212" s="8" t="s">
        <v>15</v>
      </c>
      <c r="J212" s="8" t="s">
        <v>16</v>
      </c>
      <c r="K212" s="19">
        <v>124.55</v>
      </c>
      <c r="L212" s="37">
        <v>45720</v>
      </c>
      <c r="M212" s="8" t="s">
        <v>287</v>
      </c>
      <c r="N212" s="37" t="s">
        <v>1954</v>
      </c>
      <c r="O212" s="37" t="s">
        <v>1954</v>
      </c>
      <c r="P212" t="s">
        <v>1954</v>
      </c>
    </row>
    <row r="213" spans="1:16">
      <c r="A213" s="8" t="s">
        <v>3516</v>
      </c>
      <c r="B213" s="8" t="s">
        <v>3517</v>
      </c>
      <c r="C213" s="8" t="s">
        <v>200</v>
      </c>
      <c r="D213" s="8" t="s">
        <v>3518</v>
      </c>
      <c r="E213" s="8" t="s">
        <v>3519</v>
      </c>
      <c r="F213" s="8" t="s">
        <v>976</v>
      </c>
      <c r="G213" s="8" t="s">
        <v>26</v>
      </c>
      <c r="H213" s="37">
        <v>47117</v>
      </c>
      <c r="I213" s="8" t="s">
        <v>19</v>
      </c>
      <c r="J213" s="8" t="s">
        <v>20</v>
      </c>
      <c r="K213" s="19">
        <v>301.57</v>
      </c>
      <c r="L213" s="37" t="s">
        <v>1954</v>
      </c>
      <c r="M213" s="8" t="s">
        <v>286</v>
      </c>
      <c r="N213" s="37" t="s">
        <v>1954</v>
      </c>
      <c r="O213" s="37" t="s">
        <v>1954</v>
      </c>
      <c r="P213" t="s">
        <v>1954</v>
      </c>
    </row>
    <row r="214" spans="1:16">
      <c r="A214" s="8" t="s">
        <v>3520</v>
      </c>
      <c r="B214" s="8" t="s">
        <v>3521</v>
      </c>
      <c r="C214" s="8" t="s">
        <v>200</v>
      </c>
      <c r="D214" s="8" t="s">
        <v>3518</v>
      </c>
      <c r="E214" s="8" t="s">
        <v>3519</v>
      </c>
      <c r="F214" s="8" t="s">
        <v>976</v>
      </c>
      <c r="G214" s="8" t="s">
        <v>26</v>
      </c>
      <c r="H214" s="37">
        <v>46955</v>
      </c>
      <c r="I214" s="8" t="s">
        <v>15</v>
      </c>
      <c r="J214" s="8" t="s">
        <v>16</v>
      </c>
      <c r="K214" s="19">
        <v>150.78</v>
      </c>
      <c r="L214" s="37" t="s">
        <v>1954</v>
      </c>
      <c r="M214" s="8" t="s">
        <v>286</v>
      </c>
      <c r="N214" s="37" t="s">
        <v>1954</v>
      </c>
      <c r="O214" s="37" t="s">
        <v>1954</v>
      </c>
      <c r="P214" t="s">
        <v>1954</v>
      </c>
    </row>
    <row r="215" spans="1:16">
      <c r="A215" s="8" t="s">
        <v>973</v>
      </c>
      <c r="B215" s="8" t="s">
        <v>974</v>
      </c>
      <c r="C215" s="8" t="s">
        <v>200</v>
      </c>
      <c r="D215" s="8" t="s">
        <v>975</v>
      </c>
      <c r="E215" s="8" t="s">
        <v>1175</v>
      </c>
      <c r="F215" s="8" t="s">
        <v>976</v>
      </c>
      <c r="G215" s="8" t="s">
        <v>26</v>
      </c>
      <c r="H215" s="37">
        <v>46752</v>
      </c>
      <c r="I215" s="8" t="s">
        <v>19</v>
      </c>
      <c r="J215" s="8" t="s">
        <v>20</v>
      </c>
      <c r="K215" s="19">
        <v>200.3</v>
      </c>
      <c r="L215" s="37">
        <v>45783</v>
      </c>
      <c r="M215" s="8" t="s">
        <v>286</v>
      </c>
      <c r="N215" s="37" t="s">
        <v>1954</v>
      </c>
      <c r="O215" s="37" t="s">
        <v>1954</v>
      </c>
      <c r="P215" t="s">
        <v>1954</v>
      </c>
    </row>
    <row r="216" spans="1:16">
      <c r="A216" s="8" t="s">
        <v>977</v>
      </c>
      <c r="B216" s="8" t="s">
        <v>978</v>
      </c>
      <c r="C216" s="8" t="s">
        <v>200</v>
      </c>
      <c r="D216" s="8" t="s">
        <v>979</v>
      </c>
      <c r="E216" s="8" t="s">
        <v>1175</v>
      </c>
      <c r="F216" s="8" t="s">
        <v>976</v>
      </c>
      <c r="G216" s="8" t="s">
        <v>26</v>
      </c>
      <c r="H216" s="37">
        <v>46752</v>
      </c>
      <c r="I216" s="8" t="s">
        <v>15</v>
      </c>
      <c r="J216" s="8" t="s">
        <v>16</v>
      </c>
      <c r="K216" s="19">
        <v>0</v>
      </c>
      <c r="L216" s="37">
        <v>45783</v>
      </c>
      <c r="M216" s="8" t="s">
        <v>286</v>
      </c>
      <c r="N216" s="37" t="s">
        <v>1954</v>
      </c>
      <c r="O216" s="37" t="s">
        <v>1954</v>
      </c>
      <c r="P216" t="s">
        <v>1954</v>
      </c>
    </row>
    <row r="217" spans="1:16">
      <c r="A217" s="8" t="s">
        <v>1196</v>
      </c>
      <c r="B217" s="8" t="s">
        <v>1197</v>
      </c>
      <c r="C217" s="8" t="s">
        <v>200</v>
      </c>
      <c r="D217" s="8" t="s">
        <v>1198</v>
      </c>
      <c r="E217" s="8" t="s">
        <v>1199</v>
      </c>
      <c r="F217" s="8" t="s">
        <v>976</v>
      </c>
      <c r="G217" s="8" t="s">
        <v>26</v>
      </c>
      <c r="H217" s="37">
        <v>46722</v>
      </c>
      <c r="I217" s="8" t="s">
        <v>15</v>
      </c>
      <c r="J217" s="8" t="s">
        <v>16</v>
      </c>
      <c r="K217" s="19">
        <v>103.65</v>
      </c>
      <c r="L217" s="37">
        <v>45475</v>
      </c>
      <c r="M217" s="8" t="s">
        <v>287</v>
      </c>
      <c r="N217" s="37" t="s">
        <v>1954</v>
      </c>
      <c r="O217" s="37" t="s">
        <v>1954</v>
      </c>
      <c r="P217" t="s">
        <v>1954</v>
      </c>
    </row>
    <row r="218" spans="1:16">
      <c r="A218" s="8" t="s">
        <v>1200</v>
      </c>
      <c r="B218" s="8" t="s">
        <v>1201</v>
      </c>
      <c r="C218" s="8" t="s">
        <v>200</v>
      </c>
      <c r="D218" s="8" t="s">
        <v>1198</v>
      </c>
      <c r="E218" s="8" t="s">
        <v>1202</v>
      </c>
      <c r="F218" s="8" t="s">
        <v>976</v>
      </c>
      <c r="G218" s="8" t="s">
        <v>26</v>
      </c>
      <c r="H218" s="37">
        <v>46402</v>
      </c>
      <c r="I218" s="8" t="s">
        <v>19</v>
      </c>
      <c r="J218" s="8" t="s">
        <v>20</v>
      </c>
      <c r="K218" s="19">
        <v>281.7</v>
      </c>
      <c r="L218" s="37">
        <v>45475</v>
      </c>
      <c r="M218" s="8" t="s">
        <v>287</v>
      </c>
      <c r="N218" s="37">
        <v>46230</v>
      </c>
      <c r="O218" s="37" t="s">
        <v>1954</v>
      </c>
      <c r="P218" t="s">
        <v>1954</v>
      </c>
    </row>
    <row r="219" spans="1:16">
      <c r="A219" s="8" t="s">
        <v>2362</v>
      </c>
      <c r="B219" s="8" t="s">
        <v>2439</v>
      </c>
      <c r="C219" s="8" t="s">
        <v>200</v>
      </c>
      <c r="D219" s="8" t="s">
        <v>2363</v>
      </c>
      <c r="E219" s="8" t="s">
        <v>2909</v>
      </c>
      <c r="F219" s="8" t="s">
        <v>976</v>
      </c>
      <c r="G219" s="8" t="s">
        <v>26</v>
      </c>
      <c r="H219" s="37">
        <v>46871</v>
      </c>
      <c r="I219" s="8" t="s">
        <v>19</v>
      </c>
      <c r="J219" s="8" t="s">
        <v>20</v>
      </c>
      <c r="K219" s="19">
        <v>301.89999999999998</v>
      </c>
      <c r="L219" s="37" t="s">
        <v>1954</v>
      </c>
      <c r="M219" s="8" t="s">
        <v>286</v>
      </c>
      <c r="N219" s="37" t="s">
        <v>1954</v>
      </c>
      <c r="O219" s="37" t="s">
        <v>1954</v>
      </c>
      <c r="P219" t="s">
        <v>1954</v>
      </c>
    </row>
    <row r="220" spans="1:16">
      <c r="A220" s="8" t="s">
        <v>2364</v>
      </c>
      <c r="B220" s="8" t="s">
        <v>2440</v>
      </c>
      <c r="C220" s="8" t="s">
        <v>200</v>
      </c>
      <c r="D220" s="8" t="s">
        <v>2363</v>
      </c>
      <c r="E220" s="8" t="s">
        <v>2909</v>
      </c>
      <c r="F220" s="8" t="s">
        <v>976</v>
      </c>
      <c r="G220" s="8" t="s">
        <v>26</v>
      </c>
      <c r="H220" s="37">
        <v>46871</v>
      </c>
      <c r="I220" s="8" t="s">
        <v>15</v>
      </c>
      <c r="J220" s="8" t="s">
        <v>16</v>
      </c>
      <c r="K220" s="19">
        <v>153.1</v>
      </c>
      <c r="L220" s="37" t="s">
        <v>1954</v>
      </c>
      <c r="M220" s="8" t="s">
        <v>286</v>
      </c>
      <c r="N220" s="37" t="s">
        <v>1954</v>
      </c>
      <c r="O220" s="37" t="s">
        <v>1954</v>
      </c>
      <c r="P220" t="s">
        <v>1954</v>
      </c>
    </row>
    <row r="221" spans="1:16">
      <c r="A221" s="8" t="s">
        <v>2013</v>
      </c>
      <c r="B221" s="8" t="s">
        <v>2073</v>
      </c>
      <c r="C221" s="8" t="s">
        <v>200</v>
      </c>
      <c r="D221" s="8" t="s">
        <v>2014</v>
      </c>
      <c r="E221" s="8" t="s">
        <v>2074</v>
      </c>
      <c r="F221" s="8" t="s">
        <v>976</v>
      </c>
      <c r="G221" s="8" t="s">
        <v>26</v>
      </c>
      <c r="H221" s="37">
        <v>46539</v>
      </c>
      <c r="I221" s="8" t="s">
        <v>19</v>
      </c>
      <c r="J221" s="8" t="s">
        <v>20</v>
      </c>
      <c r="K221" s="19">
        <v>100.5</v>
      </c>
      <c r="L221" s="37" t="s">
        <v>1954</v>
      </c>
      <c r="M221" s="8" t="s">
        <v>286</v>
      </c>
      <c r="N221" s="37" t="s">
        <v>1954</v>
      </c>
      <c r="O221" s="37" t="s">
        <v>1954</v>
      </c>
      <c r="P221" t="s">
        <v>1954</v>
      </c>
    </row>
    <row r="222" spans="1:16">
      <c r="A222" s="8" t="s">
        <v>2015</v>
      </c>
      <c r="B222" s="8" t="s">
        <v>2016</v>
      </c>
      <c r="C222" s="8" t="s">
        <v>200</v>
      </c>
      <c r="D222" s="8" t="s">
        <v>2014</v>
      </c>
      <c r="E222" s="8" t="s">
        <v>2017</v>
      </c>
      <c r="F222" s="8" t="s">
        <v>976</v>
      </c>
      <c r="G222" s="8" t="s">
        <v>26</v>
      </c>
      <c r="H222" s="37">
        <v>46539</v>
      </c>
      <c r="I222" s="8" t="s">
        <v>15</v>
      </c>
      <c r="J222" s="8" t="s">
        <v>16</v>
      </c>
      <c r="K222" s="19">
        <v>0</v>
      </c>
      <c r="L222" s="37" t="s">
        <v>1954</v>
      </c>
      <c r="M222" s="8" t="s">
        <v>286</v>
      </c>
      <c r="N222" s="37" t="s">
        <v>1954</v>
      </c>
      <c r="O222" s="37" t="s">
        <v>1954</v>
      </c>
      <c r="P222" t="s">
        <v>1954</v>
      </c>
    </row>
    <row r="223" spans="1:16">
      <c r="A223" s="8" t="s">
        <v>2878</v>
      </c>
      <c r="B223" s="8" t="s">
        <v>3274</v>
      </c>
      <c r="C223" s="8" t="s">
        <v>200</v>
      </c>
      <c r="D223" s="8" t="s">
        <v>2879</v>
      </c>
      <c r="E223" s="8" t="s">
        <v>2880</v>
      </c>
      <c r="F223" s="8" t="s">
        <v>215</v>
      </c>
      <c r="G223" s="8" t="s">
        <v>18</v>
      </c>
      <c r="H223" s="37">
        <v>47365</v>
      </c>
      <c r="I223" s="8" t="s">
        <v>19</v>
      </c>
      <c r="J223" s="8" t="s">
        <v>20</v>
      </c>
      <c r="K223" s="19">
        <v>201</v>
      </c>
      <c r="L223" s="37" t="s">
        <v>1954</v>
      </c>
      <c r="M223" s="8" t="s">
        <v>286</v>
      </c>
      <c r="N223" s="37" t="s">
        <v>1954</v>
      </c>
      <c r="O223" s="37" t="s">
        <v>1954</v>
      </c>
      <c r="P223" t="s">
        <v>1954</v>
      </c>
    </row>
    <row r="224" spans="1:16">
      <c r="A224" s="8" t="s">
        <v>2881</v>
      </c>
      <c r="B224" s="8" t="s">
        <v>3275</v>
      </c>
      <c r="C224" s="8" t="s">
        <v>200</v>
      </c>
      <c r="D224" s="8" t="s">
        <v>2879</v>
      </c>
      <c r="E224" s="8" t="s">
        <v>2882</v>
      </c>
      <c r="F224" s="8" t="s">
        <v>215</v>
      </c>
      <c r="G224" s="8" t="s">
        <v>18</v>
      </c>
      <c r="H224" s="37">
        <v>47365</v>
      </c>
      <c r="I224" s="8" t="s">
        <v>15</v>
      </c>
      <c r="J224" s="8" t="s">
        <v>16</v>
      </c>
      <c r="K224" s="19">
        <v>201</v>
      </c>
      <c r="L224" s="37" t="s">
        <v>1954</v>
      </c>
      <c r="M224" s="8" t="s">
        <v>286</v>
      </c>
      <c r="N224" s="37" t="s">
        <v>1954</v>
      </c>
      <c r="O224" s="37" t="s">
        <v>1954</v>
      </c>
      <c r="P224" t="s">
        <v>1954</v>
      </c>
    </row>
    <row r="225" spans="1:16">
      <c r="A225" s="54"/>
      <c r="B225" s="8" t="s">
        <v>212</v>
      </c>
      <c r="C225" s="8" t="s">
        <v>202</v>
      </c>
      <c r="D225" s="54"/>
      <c r="E225" s="8" t="s">
        <v>3578</v>
      </c>
      <c r="F225" s="8" t="s">
        <v>215</v>
      </c>
      <c r="G225" s="8" t="s">
        <v>18</v>
      </c>
      <c r="H225" s="55"/>
      <c r="I225" s="8" t="s">
        <v>19</v>
      </c>
      <c r="J225" s="8" t="s">
        <v>20</v>
      </c>
      <c r="K225" s="19">
        <v>201.1</v>
      </c>
      <c r="L225" s="37"/>
      <c r="M225" s="8"/>
      <c r="N225" s="37"/>
      <c r="O225" s="37"/>
      <c r="P225" t="s">
        <v>1954</v>
      </c>
    </row>
    <row r="226" spans="1:16">
      <c r="A226" s="8" t="s">
        <v>213</v>
      </c>
      <c r="B226" s="8" t="s">
        <v>214</v>
      </c>
      <c r="C226" s="8" t="s">
        <v>200</v>
      </c>
      <c r="D226" s="8" t="s">
        <v>216</v>
      </c>
      <c r="E226" s="8" t="s">
        <v>3579</v>
      </c>
      <c r="F226" s="8" t="s">
        <v>215</v>
      </c>
      <c r="G226" s="8" t="s">
        <v>18</v>
      </c>
      <c r="H226" s="37">
        <v>46063</v>
      </c>
      <c r="I226" s="8" t="s">
        <v>15</v>
      </c>
      <c r="J226" s="8" t="s">
        <v>16</v>
      </c>
      <c r="K226" s="19">
        <v>201.13</v>
      </c>
      <c r="L226" s="37" t="s">
        <v>1954</v>
      </c>
      <c r="M226" s="8" t="s">
        <v>286</v>
      </c>
      <c r="N226" s="37" t="s">
        <v>1954</v>
      </c>
      <c r="O226" s="37" t="s">
        <v>1954</v>
      </c>
      <c r="P226" t="s">
        <v>1954</v>
      </c>
    </row>
    <row r="227" spans="1:16">
      <c r="A227" s="8" t="s">
        <v>1843</v>
      </c>
      <c r="B227" s="8" t="s">
        <v>1844</v>
      </c>
      <c r="C227" s="8" t="s">
        <v>200</v>
      </c>
      <c r="D227" s="8" t="s">
        <v>2896</v>
      </c>
      <c r="E227" s="8" t="s">
        <v>1845</v>
      </c>
      <c r="F227" s="8" t="s">
        <v>1166</v>
      </c>
      <c r="G227" s="8" t="s">
        <v>18</v>
      </c>
      <c r="H227" s="37">
        <v>46204</v>
      </c>
      <c r="I227" s="8" t="s">
        <v>19</v>
      </c>
      <c r="J227" s="8" t="s">
        <v>20</v>
      </c>
      <c r="K227" s="19">
        <v>150</v>
      </c>
      <c r="L227" s="37">
        <v>46017</v>
      </c>
      <c r="M227" s="8" t="s">
        <v>286</v>
      </c>
      <c r="N227" s="37" t="s">
        <v>1954</v>
      </c>
      <c r="O227" s="37" t="s">
        <v>1954</v>
      </c>
      <c r="P227" t="s">
        <v>1954</v>
      </c>
    </row>
    <row r="228" spans="1:16">
      <c r="A228" s="8" t="s">
        <v>1846</v>
      </c>
      <c r="B228" s="8" t="s">
        <v>1847</v>
      </c>
      <c r="C228" s="8" t="s">
        <v>200</v>
      </c>
      <c r="D228" s="8" t="s">
        <v>2897</v>
      </c>
      <c r="E228" s="8" t="s">
        <v>1845</v>
      </c>
      <c r="F228" s="8" t="s">
        <v>1166</v>
      </c>
      <c r="G228" s="8" t="s">
        <v>18</v>
      </c>
      <c r="H228" s="37">
        <v>46204</v>
      </c>
      <c r="I228" s="8" t="s">
        <v>15</v>
      </c>
      <c r="J228" s="8" t="s">
        <v>16</v>
      </c>
      <c r="K228" s="19">
        <v>150</v>
      </c>
      <c r="L228" s="37">
        <v>46017</v>
      </c>
      <c r="M228" s="8" t="s">
        <v>286</v>
      </c>
      <c r="N228" s="37" t="s">
        <v>1954</v>
      </c>
      <c r="O228" s="37" t="s">
        <v>1954</v>
      </c>
      <c r="P228" t="s">
        <v>1954</v>
      </c>
    </row>
    <row r="229" spans="1:16">
      <c r="A229" s="8" t="s">
        <v>2423</v>
      </c>
      <c r="B229" s="8" t="s">
        <v>2424</v>
      </c>
      <c r="C229" s="8" t="s">
        <v>200</v>
      </c>
      <c r="D229" s="8" t="s">
        <v>2425</v>
      </c>
      <c r="E229" s="8" t="s">
        <v>2426</v>
      </c>
      <c r="F229" s="8" t="s">
        <v>1086</v>
      </c>
      <c r="G229" s="8" t="s">
        <v>37</v>
      </c>
      <c r="H229" s="37">
        <v>46853</v>
      </c>
      <c r="I229" s="8" t="s">
        <v>19</v>
      </c>
      <c r="J229" s="8" t="s">
        <v>20</v>
      </c>
      <c r="K229" s="19">
        <v>149.5</v>
      </c>
      <c r="L229" s="37">
        <v>45674</v>
      </c>
      <c r="M229" s="8" t="s">
        <v>287</v>
      </c>
      <c r="N229" s="37" t="s">
        <v>1954</v>
      </c>
      <c r="O229" s="37" t="s">
        <v>1954</v>
      </c>
      <c r="P229" t="s">
        <v>1954</v>
      </c>
    </row>
    <row r="230" spans="1:16">
      <c r="A230" s="8" t="s">
        <v>2427</v>
      </c>
      <c r="B230" s="8" t="s">
        <v>2428</v>
      </c>
      <c r="C230" s="8" t="s">
        <v>200</v>
      </c>
      <c r="D230" s="8" t="s">
        <v>2425</v>
      </c>
      <c r="E230" s="8" t="s">
        <v>2426</v>
      </c>
      <c r="F230" s="8" t="s">
        <v>1086</v>
      </c>
      <c r="G230" s="8" t="s">
        <v>37</v>
      </c>
      <c r="H230" s="37">
        <v>46853</v>
      </c>
      <c r="I230" s="8" t="s">
        <v>15</v>
      </c>
      <c r="J230" s="8" t="s">
        <v>16</v>
      </c>
      <c r="K230" s="19">
        <v>98.6</v>
      </c>
      <c r="L230" s="37">
        <v>45674</v>
      </c>
      <c r="M230" s="8" t="s">
        <v>287</v>
      </c>
      <c r="N230" s="37" t="s">
        <v>1954</v>
      </c>
      <c r="O230" s="37" t="s">
        <v>1954</v>
      </c>
      <c r="P230" t="s">
        <v>1954</v>
      </c>
    </row>
    <row r="231" spans="1:16">
      <c r="A231" s="8" t="s">
        <v>2155</v>
      </c>
      <c r="B231" s="8" t="s">
        <v>2156</v>
      </c>
      <c r="C231" s="8" t="s">
        <v>200</v>
      </c>
      <c r="D231" s="8" t="s">
        <v>2054</v>
      </c>
      <c r="E231" s="8" t="s">
        <v>2249</v>
      </c>
      <c r="F231" s="8" t="s">
        <v>1086</v>
      </c>
      <c r="G231" s="8" t="s">
        <v>37</v>
      </c>
      <c r="H231" s="37">
        <v>47026</v>
      </c>
      <c r="I231" s="8" t="s">
        <v>19</v>
      </c>
      <c r="J231" s="8" t="s">
        <v>20</v>
      </c>
      <c r="K231" s="19">
        <v>600</v>
      </c>
      <c r="L231" s="37" t="s">
        <v>1954</v>
      </c>
      <c r="M231" s="8" t="s">
        <v>286</v>
      </c>
      <c r="N231" s="37" t="s">
        <v>1954</v>
      </c>
      <c r="O231" s="37" t="s">
        <v>1954</v>
      </c>
      <c r="P231" t="s">
        <v>1954</v>
      </c>
    </row>
    <row r="232" spans="1:16">
      <c r="A232" s="8" t="s">
        <v>2052</v>
      </c>
      <c r="B232" s="8" t="s">
        <v>2053</v>
      </c>
      <c r="C232" s="8" t="s">
        <v>200</v>
      </c>
      <c r="D232" s="8" t="s">
        <v>2054</v>
      </c>
      <c r="E232" s="8" t="s">
        <v>2250</v>
      </c>
      <c r="F232" s="8" t="s">
        <v>1086</v>
      </c>
      <c r="G232" s="8" t="s">
        <v>37</v>
      </c>
      <c r="H232" s="37">
        <v>47026</v>
      </c>
      <c r="I232" s="8" t="s">
        <v>15</v>
      </c>
      <c r="J232" s="8" t="s">
        <v>16</v>
      </c>
      <c r="K232" s="19">
        <v>0</v>
      </c>
      <c r="L232" s="37" t="s">
        <v>1954</v>
      </c>
      <c r="M232" s="8" t="s">
        <v>286</v>
      </c>
      <c r="N232" s="37" t="s">
        <v>1954</v>
      </c>
      <c r="O232" s="37" t="s">
        <v>1954</v>
      </c>
      <c r="P232" t="s">
        <v>1954</v>
      </c>
    </row>
    <row r="233" spans="1:16">
      <c r="A233" s="8" t="s">
        <v>2429</v>
      </c>
      <c r="B233" s="8" t="s">
        <v>3566</v>
      </c>
      <c r="C233" s="8" t="s">
        <v>200</v>
      </c>
      <c r="D233" s="8" t="s">
        <v>2591</v>
      </c>
      <c r="E233" s="8" t="s">
        <v>2592</v>
      </c>
      <c r="F233" s="8" t="s">
        <v>158</v>
      </c>
      <c r="G233" s="8" t="s">
        <v>18</v>
      </c>
      <c r="H233" s="37">
        <v>46904</v>
      </c>
      <c r="I233" s="8" t="s">
        <v>19</v>
      </c>
      <c r="J233" s="8" t="s">
        <v>20</v>
      </c>
      <c r="K233" s="19">
        <v>132.6</v>
      </c>
      <c r="L233" s="37" t="s">
        <v>1954</v>
      </c>
      <c r="M233" s="8" t="s">
        <v>286</v>
      </c>
      <c r="N233" s="37" t="s">
        <v>1954</v>
      </c>
      <c r="O233" s="37" t="s">
        <v>1954</v>
      </c>
      <c r="P233" t="s">
        <v>1954</v>
      </c>
    </row>
    <row r="234" spans="1:16">
      <c r="A234" s="8" t="s">
        <v>2430</v>
      </c>
      <c r="B234" s="8" t="s">
        <v>3567</v>
      </c>
      <c r="C234" s="8" t="s">
        <v>200</v>
      </c>
      <c r="D234" s="8" t="s">
        <v>2593</v>
      </c>
      <c r="E234" s="8" t="s">
        <v>2592</v>
      </c>
      <c r="F234" s="8" t="s">
        <v>158</v>
      </c>
      <c r="G234" s="8" t="s">
        <v>18</v>
      </c>
      <c r="H234" s="37">
        <v>46904</v>
      </c>
      <c r="I234" s="8" t="s">
        <v>15</v>
      </c>
      <c r="J234" s="8" t="s">
        <v>16</v>
      </c>
      <c r="K234" s="19">
        <v>0</v>
      </c>
      <c r="L234" s="37" t="s">
        <v>1954</v>
      </c>
      <c r="M234" s="8" t="s">
        <v>286</v>
      </c>
      <c r="N234" s="37" t="s">
        <v>1954</v>
      </c>
      <c r="O234" s="37" t="s">
        <v>1954</v>
      </c>
      <c r="P234" t="s">
        <v>1954</v>
      </c>
    </row>
    <row r="235" spans="1:16">
      <c r="A235" s="8" t="s">
        <v>487</v>
      </c>
      <c r="B235" s="8" t="s">
        <v>1711</v>
      </c>
      <c r="C235" s="8" t="s">
        <v>200</v>
      </c>
      <c r="D235" s="8" t="s">
        <v>1264</v>
      </c>
      <c r="E235" s="8" t="s">
        <v>1407</v>
      </c>
      <c r="F235" s="8" t="s">
        <v>158</v>
      </c>
      <c r="G235" s="8" t="s">
        <v>18</v>
      </c>
      <c r="H235" s="37">
        <v>46822</v>
      </c>
      <c r="I235" s="8" t="s">
        <v>19</v>
      </c>
      <c r="J235" s="8" t="s">
        <v>20</v>
      </c>
      <c r="K235" s="19">
        <v>200.85</v>
      </c>
      <c r="L235" s="37">
        <v>45594</v>
      </c>
      <c r="M235" s="8" t="s">
        <v>287</v>
      </c>
      <c r="N235" s="37" t="s">
        <v>1954</v>
      </c>
      <c r="O235" s="37" t="s">
        <v>1954</v>
      </c>
      <c r="P235" t="s">
        <v>1954</v>
      </c>
    </row>
    <row r="236" spans="1:16">
      <c r="A236" s="8" t="s">
        <v>558</v>
      </c>
      <c r="B236" s="8" t="s">
        <v>559</v>
      </c>
      <c r="C236" s="8" t="s">
        <v>200</v>
      </c>
      <c r="D236" s="8" t="s">
        <v>1264</v>
      </c>
      <c r="E236" s="8" t="s">
        <v>560</v>
      </c>
      <c r="F236" s="8" t="s">
        <v>158</v>
      </c>
      <c r="G236" s="8" t="s">
        <v>18</v>
      </c>
      <c r="H236" s="37">
        <v>46822</v>
      </c>
      <c r="I236" s="8" t="s">
        <v>19</v>
      </c>
      <c r="J236" s="8" t="s">
        <v>20</v>
      </c>
      <c r="K236" s="19">
        <v>200.85</v>
      </c>
      <c r="L236" s="37">
        <v>45594</v>
      </c>
      <c r="M236" s="8" t="s">
        <v>287</v>
      </c>
      <c r="N236" s="37" t="s">
        <v>1954</v>
      </c>
      <c r="O236" s="37" t="s">
        <v>1954</v>
      </c>
      <c r="P236" t="s">
        <v>1954</v>
      </c>
    </row>
    <row r="237" spans="1:16">
      <c r="A237" s="8" t="s">
        <v>488</v>
      </c>
      <c r="B237" s="8" t="s">
        <v>1712</v>
      </c>
      <c r="C237" s="8" t="s">
        <v>200</v>
      </c>
      <c r="D237" s="8" t="s">
        <v>1264</v>
      </c>
      <c r="E237" s="8" t="s">
        <v>1407</v>
      </c>
      <c r="F237" s="8" t="s">
        <v>158</v>
      </c>
      <c r="G237" s="8" t="s">
        <v>18</v>
      </c>
      <c r="H237" s="37">
        <v>46822</v>
      </c>
      <c r="I237" s="8" t="s">
        <v>15</v>
      </c>
      <c r="J237" s="8" t="s">
        <v>16</v>
      </c>
      <c r="K237" s="19">
        <v>0</v>
      </c>
      <c r="L237" s="37">
        <v>45594</v>
      </c>
      <c r="M237" s="8" t="s">
        <v>287</v>
      </c>
      <c r="N237" s="37" t="s">
        <v>1954</v>
      </c>
      <c r="O237" s="37" t="s">
        <v>1954</v>
      </c>
      <c r="P237" t="s">
        <v>1954</v>
      </c>
    </row>
    <row r="238" spans="1:16">
      <c r="A238" s="8" t="s">
        <v>561</v>
      </c>
      <c r="B238" s="8" t="s">
        <v>562</v>
      </c>
      <c r="C238" s="8" t="s">
        <v>200</v>
      </c>
      <c r="D238" s="8" t="s">
        <v>1264</v>
      </c>
      <c r="E238" s="8" t="s">
        <v>560</v>
      </c>
      <c r="F238" s="8" t="s">
        <v>158</v>
      </c>
      <c r="G238" s="8" t="s">
        <v>18</v>
      </c>
      <c r="H238" s="37">
        <v>46822</v>
      </c>
      <c r="I238" s="8" t="s">
        <v>15</v>
      </c>
      <c r="J238" s="8" t="s">
        <v>16</v>
      </c>
      <c r="K238" s="19">
        <v>0</v>
      </c>
      <c r="L238" s="37">
        <v>45594</v>
      </c>
      <c r="M238" s="8" t="s">
        <v>287</v>
      </c>
      <c r="N238" s="37" t="s">
        <v>1954</v>
      </c>
      <c r="O238" s="37" t="s">
        <v>1954</v>
      </c>
      <c r="P238" t="s">
        <v>1954</v>
      </c>
    </row>
    <row r="239" spans="1:16">
      <c r="A239" s="8" t="s">
        <v>3424</v>
      </c>
      <c r="B239" s="8" t="s">
        <v>4157</v>
      </c>
      <c r="C239" s="8" t="s">
        <v>200</v>
      </c>
      <c r="D239" s="8" t="s">
        <v>4158</v>
      </c>
      <c r="E239" s="8" t="s">
        <v>3425</v>
      </c>
      <c r="F239" s="8" t="s">
        <v>158</v>
      </c>
      <c r="G239" s="8" t="s">
        <v>18</v>
      </c>
      <c r="H239" s="37">
        <v>47197</v>
      </c>
      <c r="I239" s="8" t="s">
        <v>19</v>
      </c>
      <c r="J239" s="8" t="s">
        <v>20</v>
      </c>
      <c r="K239" s="19">
        <v>234.87</v>
      </c>
      <c r="L239" s="37" t="s">
        <v>1954</v>
      </c>
      <c r="M239" s="8" t="s">
        <v>286</v>
      </c>
      <c r="N239" s="37" t="s">
        <v>1954</v>
      </c>
      <c r="O239" s="37" t="s">
        <v>1954</v>
      </c>
      <c r="P239" t="s">
        <v>1954</v>
      </c>
    </row>
    <row r="240" spans="1:16">
      <c r="A240" s="8" t="s">
        <v>3426</v>
      </c>
      <c r="B240" s="8" t="s">
        <v>4159</v>
      </c>
      <c r="C240" s="8" t="s">
        <v>200</v>
      </c>
      <c r="D240" s="8" t="s">
        <v>4160</v>
      </c>
      <c r="E240" s="8" t="s">
        <v>3427</v>
      </c>
      <c r="F240" s="8" t="s">
        <v>158</v>
      </c>
      <c r="G240" s="8" t="s">
        <v>18</v>
      </c>
      <c r="H240" s="37">
        <v>47197</v>
      </c>
      <c r="I240" s="8" t="s">
        <v>15</v>
      </c>
      <c r="J240" s="8" t="s">
        <v>16</v>
      </c>
      <c r="K240" s="19">
        <v>151.46</v>
      </c>
      <c r="L240" s="37" t="s">
        <v>1954</v>
      </c>
      <c r="M240" s="8" t="s">
        <v>286</v>
      </c>
      <c r="N240" s="37" t="s">
        <v>1954</v>
      </c>
      <c r="O240" s="37" t="s">
        <v>1954</v>
      </c>
      <c r="P240" t="s">
        <v>1954</v>
      </c>
    </row>
    <row r="241" spans="1:16">
      <c r="A241" s="8" t="s">
        <v>614</v>
      </c>
      <c r="B241" s="8" t="s">
        <v>615</v>
      </c>
      <c r="C241" s="8" t="s">
        <v>200</v>
      </c>
      <c r="D241" s="8" t="s">
        <v>294</v>
      </c>
      <c r="E241" s="8" t="s">
        <v>616</v>
      </c>
      <c r="F241" s="8" t="s">
        <v>158</v>
      </c>
      <c r="G241" s="8" t="s">
        <v>18</v>
      </c>
      <c r="H241" s="37">
        <v>46569</v>
      </c>
      <c r="I241" s="8" t="s">
        <v>15</v>
      </c>
      <c r="J241" s="8" t="s">
        <v>16</v>
      </c>
      <c r="K241" s="19">
        <v>150</v>
      </c>
      <c r="L241" s="37" t="s">
        <v>1954</v>
      </c>
      <c r="M241" s="8" t="s">
        <v>286</v>
      </c>
      <c r="N241" s="37" t="s">
        <v>1954</v>
      </c>
      <c r="O241" s="37" t="s">
        <v>1954</v>
      </c>
      <c r="P241" t="s">
        <v>1954</v>
      </c>
    </row>
    <row r="242" spans="1:16">
      <c r="A242" s="8" t="s">
        <v>824</v>
      </c>
      <c r="B242" s="8" t="s">
        <v>825</v>
      </c>
      <c r="C242" s="8" t="s">
        <v>200</v>
      </c>
      <c r="D242" s="8" t="s">
        <v>294</v>
      </c>
      <c r="E242" s="8" t="s">
        <v>826</v>
      </c>
      <c r="F242" s="8" t="s">
        <v>158</v>
      </c>
      <c r="G242" s="8" t="s">
        <v>18</v>
      </c>
      <c r="H242" s="37">
        <v>46569</v>
      </c>
      <c r="I242" s="8" t="s">
        <v>15</v>
      </c>
      <c r="J242" s="8" t="s">
        <v>16</v>
      </c>
      <c r="K242" s="19">
        <v>150</v>
      </c>
      <c r="L242" s="37" t="s">
        <v>1954</v>
      </c>
      <c r="M242" s="8" t="s">
        <v>286</v>
      </c>
      <c r="N242" s="37" t="s">
        <v>1954</v>
      </c>
      <c r="O242" s="37" t="s">
        <v>1954</v>
      </c>
      <c r="P242" t="s">
        <v>1954</v>
      </c>
    </row>
    <row r="243" spans="1:16">
      <c r="A243" s="54"/>
      <c r="B243" s="8" t="s">
        <v>617</v>
      </c>
      <c r="C243" s="8" t="s">
        <v>202</v>
      </c>
      <c r="D243" s="54"/>
      <c r="E243" s="8" t="s">
        <v>618</v>
      </c>
      <c r="F243" s="8" t="s">
        <v>158</v>
      </c>
      <c r="G243" s="8" t="s">
        <v>18</v>
      </c>
      <c r="H243" s="55"/>
      <c r="I243" s="8" t="s">
        <v>19</v>
      </c>
      <c r="J243" s="8" t="s">
        <v>20</v>
      </c>
      <c r="K243" s="19">
        <v>301.3</v>
      </c>
      <c r="L243" s="37"/>
      <c r="M243" s="8"/>
      <c r="N243" s="37"/>
      <c r="O243" s="37"/>
    </row>
    <row r="244" spans="1:16">
      <c r="A244" s="8" t="s">
        <v>3919</v>
      </c>
      <c r="B244" s="8" t="s">
        <v>4475</v>
      </c>
      <c r="C244" s="8" t="s">
        <v>200</v>
      </c>
      <c r="D244" s="8" t="s">
        <v>4568</v>
      </c>
      <c r="E244" s="8" t="s">
        <v>3918</v>
      </c>
      <c r="F244" s="8" t="s">
        <v>209</v>
      </c>
      <c r="G244" s="8" t="s">
        <v>18</v>
      </c>
      <c r="H244" s="37">
        <v>46573</v>
      </c>
      <c r="I244" s="8" t="s">
        <v>19</v>
      </c>
      <c r="J244" s="8" t="s">
        <v>20</v>
      </c>
      <c r="K244" s="19">
        <v>95.29</v>
      </c>
      <c r="L244" s="37">
        <v>44676</v>
      </c>
      <c r="M244" s="8" t="s">
        <v>287</v>
      </c>
      <c r="N244" s="37" t="s">
        <v>1954</v>
      </c>
      <c r="O244" s="37" t="s">
        <v>1954</v>
      </c>
      <c r="P244" t="s">
        <v>1954</v>
      </c>
    </row>
    <row r="245" spans="1:16">
      <c r="A245" s="8" t="s">
        <v>3917</v>
      </c>
      <c r="B245" s="8" t="s">
        <v>4476</v>
      </c>
      <c r="C245" s="8" t="s">
        <v>200</v>
      </c>
      <c r="D245" s="8" t="s">
        <v>4569</v>
      </c>
      <c r="E245" s="8" t="s">
        <v>3918</v>
      </c>
      <c r="F245" s="8" t="s">
        <v>209</v>
      </c>
      <c r="G245" s="8" t="s">
        <v>18</v>
      </c>
      <c r="H245" s="37">
        <v>46573</v>
      </c>
      <c r="I245" s="8" t="s">
        <v>15</v>
      </c>
      <c r="J245" s="8" t="s">
        <v>16</v>
      </c>
      <c r="K245" s="19">
        <v>33.17</v>
      </c>
      <c r="L245" s="37">
        <v>44676</v>
      </c>
      <c r="M245" s="8" t="s">
        <v>287</v>
      </c>
      <c r="N245" s="37" t="s">
        <v>1954</v>
      </c>
      <c r="O245" s="37" t="s">
        <v>1954</v>
      </c>
      <c r="P245" t="s">
        <v>1954</v>
      </c>
    </row>
    <row r="246" spans="1:16">
      <c r="A246" s="8" t="s">
        <v>4578</v>
      </c>
      <c r="B246" s="8" t="s">
        <v>4579</v>
      </c>
      <c r="C246" s="8" t="s">
        <v>200</v>
      </c>
      <c r="D246" s="8" t="s">
        <v>4574</v>
      </c>
      <c r="E246" s="8" t="s">
        <v>4575</v>
      </c>
      <c r="F246" s="8" t="s">
        <v>209</v>
      </c>
      <c r="G246" s="8" t="s">
        <v>18</v>
      </c>
      <c r="H246" s="37">
        <v>47274</v>
      </c>
      <c r="I246" s="8" t="s">
        <v>19</v>
      </c>
      <c r="J246" s="8" t="s">
        <v>20</v>
      </c>
      <c r="K246" s="19">
        <v>201.4</v>
      </c>
      <c r="L246" s="37" t="s">
        <v>1954</v>
      </c>
      <c r="M246" s="8" t="s">
        <v>286</v>
      </c>
      <c r="N246" s="37" t="s">
        <v>1954</v>
      </c>
      <c r="O246" s="37" t="s">
        <v>1954</v>
      </c>
      <c r="P246" t="s">
        <v>1954</v>
      </c>
    </row>
    <row r="247" spans="1:16">
      <c r="A247" s="8" t="s">
        <v>4580</v>
      </c>
      <c r="B247" s="8" t="s">
        <v>4581</v>
      </c>
      <c r="C247" s="8" t="s">
        <v>200</v>
      </c>
      <c r="D247" s="8" t="s">
        <v>4574</v>
      </c>
      <c r="E247" s="8" t="s">
        <v>4582</v>
      </c>
      <c r="F247" s="8" t="s">
        <v>209</v>
      </c>
      <c r="G247" s="8" t="s">
        <v>18</v>
      </c>
      <c r="H247" s="37">
        <v>47274</v>
      </c>
      <c r="I247" s="8" t="s">
        <v>19</v>
      </c>
      <c r="J247" s="8" t="s">
        <v>20</v>
      </c>
      <c r="K247" s="19">
        <v>201.15</v>
      </c>
      <c r="L247" s="37" t="s">
        <v>1954</v>
      </c>
      <c r="M247" s="8" t="s">
        <v>286</v>
      </c>
      <c r="N247" s="37" t="s">
        <v>1954</v>
      </c>
      <c r="O247" s="37" t="s">
        <v>1954</v>
      </c>
      <c r="P247" t="s">
        <v>1954</v>
      </c>
    </row>
    <row r="248" spans="1:16">
      <c r="A248" s="8" t="s">
        <v>4583</v>
      </c>
      <c r="B248" s="8" t="s">
        <v>4584</v>
      </c>
      <c r="C248" s="8" t="s">
        <v>200</v>
      </c>
      <c r="D248" s="8" t="s">
        <v>4574</v>
      </c>
      <c r="E248" s="8" t="s">
        <v>4585</v>
      </c>
      <c r="F248" s="8" t="s">
        <v>209</v>
      </c>
      <c r="G248" s="8" t="s">
        <v>18</v>
      </c>
      <c r="H248" s="37">
        <v>47274</v>
      </c>
      <c r="I248" s="8" t="s">
        <v>19</v>
      </c>
      <c r="J248" s="8" t="s">
        <v>20</v>
      </c>
      <c r="K248" s="19">
        <v>201.15</v>
      </c>
      <c r="L248" s="37" t="s">
        <v>1954</v>
      </c>
      <c r="M248" s="8" t="s">
        <v>286</v>
      </c>
      <c r="N248" s="37" t="s">
        <v>1954</v>
      </c>
      <c r="O248" s="37" t="s">
        <v>1954</v>
      </c>
      <c r="P248" t="s">
        <v>1954</v>
      </c>
    </row>
    <row r="249" spans="1:16">
      <c r="A249" s="8" t="s">
        <v>426</v>
      </c>
      <c r="B249" s="8" t="s">
        <v>427</v>
      </c>
      <c r="C249" s="8" t="s">
        <v>200</v>
      </c>
      <c r="D249" s="8" t="s">
        <v>432</v>
      </c>
      <c r="E249" s="8" t="s">
        <v>431</v>
      </c>
      <c r="F249" s="8" t="s">
        <v>209</v>
      </c>
      <c r="G249" s="8" t="s">
        <v>18</v>
      </c>
      <c r="H249" s="37">
        <v>46522</v>
      </c>
      <c r="I249" s="8" t="s">
        <v>15</v>
      </c>
      <c r="J249" s="8" t="s">
        <v>16</v>
      </c>
      <c r="K249" s="19">
        <v>63.6</v>
      </c>
      <c r="L249" s="37">
        <v>45141</v>
      </c>
      <c r="M249" s="8" t="s">
        <v>287</v>
      </c>
      <c r="N249" s="37" t="s">
        <v>1954</v>
      </c>
      <c r="O249" s="37" t="s">
        <v>1954</v>
      </c>
      <c r="P249" t="s">
        <v>1954</v>
      </c>
    </row>
    <row r="250" spans="1:16">
      <c r="A250" s="8" t="s">
        <v>922</v>
      </c>
      <c r="B250" s="8" t="s">
        <v>2441</v>
      </c>
      <c r="C250" s="8" t="s">
        <v>200</v>
      </c>
      <c r="D250" s="8" t="s">
        <v>923</v>
      </c>
      <c r="E250" s="8" t="s">
        <v>924</v>
      </c>
      <c r="F250" s="8" t="s">
        <v>126</v>
      </c>
      <c r="G250" s="8" t="s">
        <v>26</v>
      </c>
      <c r="H250" s="37">
        <v>47116</v>
      </c>
      <c r="I250" s="8" t="s">
        <v>19</v>
      </c>
      <c r="J250" s="8" t="s">
        <v>20</v>
      </c>
      <c r="K250" s="19">
        <v>402</v>
      </c>
      <c r="L250" s="37">
        <v>46021</v>
      </c>
      <c r="M250" s="8" t="s">
        <v>286</v>
      </c>
      <c r="N250" s="37" t="s">
        <v>1954</v>
      </c>
      <c r="O250" s="37" t="s">
        <v>1954</v>
      </c>
      <c r="P250" t="s">
        <v>1954</v>
      </c>
    </row>
    <row r="251" spans="1:16">
      <c r="A251" s="8" t="s">
        <v>925</v>
      </c>
      <c r="B251" s="8" t="s">
        <v>2442</v>
      </c>
      <c r="C251" s="8" t="s">
        <v>200</v>
      </c>
      <c r="D251" s="8" t="s">
        <v>923</v>
      </c>
      <c r="E251" s="8" t="s">
        <v>926</v>
      </c>
      <c r="F251" s="8" t="s">
        <v>126</v>
      </c>
      <c r="G251" s="8" t="s">
        <v>26</v>
      </c>
      <c r="H251" s="37">
        <v>47115</v>
      </c>
      <c r="I251" s="8" t="s">
        <v>15</v>
      </c>
      <c r="J251" s="8" t="s">
        <v>16</v>
      </c>
      <c r="K251" s="19">
        <v>65</v>
      </c>
      <c r="L251" s="37">
        <v>46021</v>
      </c>
      <c r="M251" s="8" t="s">
        <v>286</v>
      </c>
      <c r="N251" s="37" t="s">
        <v>1954</v>
      </c>
      <c r="O251" s="37" t="s">
        <v>1954</v>
      </c>
      <c r="P251" t="s">
        <v>1954</v>
      </c>
    </row>
    <row r="252" spans="1:16">
      <c r="A252" s="8" t="s">
        <v>4039</v>
      </c>
      <c r="B252" s="8" t="s">
        <v>4040</v>
      </c>
      <c r="C252" s="8" t="s">
        <v>200</v>
      </c>
      <c r="D252" s="8" t="s">
        <v>4041</v>
      </c>
      <c r="E252" s="8" t="s">
        <v>4042</v>
      </c>
      <c r="F252" s="8" t="s">
        <v>126</v>
      </c>
      <c r="G252" s="8" t="s">
        <v>26</v>
      </c>
      <c r="H252" s="37">
        <v>47070</v>
      </c>
      <c r="I252" s="8" t="s">
        <v>19</v>
      </c>
      <c r="J252" s="8" t="s">
        <v>20</v>
      </c>
      <c r="K252" s="19">
        <v>281.77</v>
      </c>
      <c r="L252" s="37" t="s">
        <v>1954</v>
      </c>
      <c r="M252" s="8" t="s">
        <v>286</v>
      </c>
      <c r="N252" s="37" t="s">
        <v>1954</v>
      </c>
      <c r="O252" s="37" t="s">
        <v>1954</v>
      </c>
      <c r="P252" t="s">
        <v>1954</v>
      </c>
    </row>
    <row r="253" spans="1:16">
      <c r="A253" s="8" t="s">
        <v>4043</v>
      </c>
      <c r="B253" s="8" t="s">
        <v>4044</v>
      </c>
      <c r="C253" s="8" t="s">
        <v>200</v>
      </c>
      <c r="D253" s="8" t="s">
        <v>4041</v>
      </c>
      <c r="E253" s="8" t="s">
        <v>4045</v>
      </c>
      <c r="F253" s="8" t="s">
        <v>126</v>
      </c>
      <c r="G253" s="8" t="s">
        <v>26</v>
      </c>
      <c r="H253" s="37">
        <v>47070</v>
      </c>
      <c r="I253" s="8" t="s">
        <v>15</v>
      </c>
      <c r="J253" s="8" t="s">
        <v>16</v>
      </c>
      <c r="K253" s="19">
        <v>209.21</v>
      </c>
      <c r="L253" s="37" t="s">
        <v>1954</v>
      </c>
      <c r="M253" s="8" t="s">
        <v>286</v>
      </c>
      <c r="N253" s="37" t="s">
        <v>1954</v>
      </c>
      <c r="O253" s="37" t="s">
        <v>1954</v>
      </c>
      <c r="P253" t="s">
        <v>1954</v>
      </c>
    </row>
    <row r="254" spans="1:16">
      <c r="A254" s="8" t="s">
        <v>4572</v>
      </c>
      <c r="B254" s="8" t="s">
        <v>4573</v>
      </c>
      <c r="C254" s="8" t="s">
        <v>200</v>
      </c>
      <c r="D254" s="8" t="s">
        <v>4574</v>
      </c>
      <c r="E254" s="8" t="s">
        <v>4575</v>
      </c>
      <c r="F254" s="8" t="s">
        <v>128</v>
      </c>
      <c r="G254" s="8" t="s">
        <v>18</v>
      </c>
      <c r="H254" s="37">
        <v>47274</v>
      </c>
      <c r="I254" s="8" t="s">
        <v>19</v>
      </c>
      <c r="J254" s="8" t="s">
        <v>20</v>
      </c>
      <c r="K254" s="19">
        <v>203.17</v>
      </c>
      <c r="L254" s="37">
        <v>45247</v>
      </c>
      <c r="M254" s="8" t="s">
        <v>287</v>
      </c>
      <c r="N254" s="37" t="s">
        <v>1954</v>
      </c>
      <c r="O254" s="37" t="s">
        <v>1954</v>
      </c>
      <c r="P254" t="s">
        <v>1954</v>
      </c>
    </row>
    <row r="255" spans="1:16">
      <c r="A255" s="8" t="s">
        <v>4576</v>
      </c>
      <c r="B255" s="8" t="s">
        <v>4577</v>
      </c>
      <c r="C255" s="8" t="s">
        <v>200</v>
      </c>
      <c r="D255" s="8" t="s">
        <v>4574</v>
      </c>
      <c r="E255" s="8" t="s">
        <v>4575</v>
      </c>
      <c r="F255" s="8" t="s">
        <v>128</v>
      </c>
      <c r="G255" s="8" t="s">
        <v>18</v>
      </c>
      <c r="H255" s="37">
        <v>47274</v>
      </c>
      <c r="I255" s="8" t="s">
        <v>19</v>
      </c>
      <c r="J255" s="8" t="s">
        <v>20</v>
      </c>
      <c r="K255" s="19">
        <v>203.26</v>
      </c>
      <c r="L255" s="37">
        <v>45247</v>
      </c>
      <c r="M255" s="8" t="s">
        <v>287</v>
      </c>
      <c r="N255" s="37" t="s">
        <v>1954</v>
      </c>
      <c r="O255" s="37" t="s">
        <v>1954</v>
      </c>
      <c r="P255" t="s">
        <v>1954</v>
      </c>
    </row>
    <row r="256" spans="1:16">
      <c r="A256" s="8" t="s">
        <v>113</v>
      </c>
      <c r="B256" s="8" t="s">
        <v>114</v>
      </c>
      <c r="C256" s="8" t="s">
        <v>200</v>
      </c>
      <c r="D256" s="8" t="s">
        <v>115</v>
      </c>
      <c r="E256" s="8" t="s">
        <v>228</v>
      </c>
      <c r="F256" s="8" t="s">
        <v>116</v>
      </c>
      <c r="G256" s="8" t="s">
        <v>65</v>
      </c>
      <c r="H256" s="37">
        <v>46905</v>
      </c>
      <c r="I256" s="8" t="s">
        <v>15</v>
      </c>
      <c r="J256" s="8" t="s">
        <v>16</v>
      </c>
      <c r="K256" s="19">
        <v>302.94</v>
      </c>
      <c r="L256" s="37" t="s">
        <v>1954</v>
      </c>
      <c r="M256" s="8" t="s">
        <v>286</v>
      </c>
      <c r="N256" s="37" t="s">
        <v>1954</v>
      </c>
      <c r="O256" s="37" t="s">
        <v>1954</v>
      </c>
      <c r="P256" t="s">
        <v>1954</v>
      </c>
    </row>
    <row r="257" spans="1:16">
      <c r="A257" s="8" t="s">
        <v>4492</v>
      </c>
      <c r="B257" s="8" t="s">
        <v>4493</v>
      </c>
      <c r="C257" s="8" t="s">
        <v>200</v>
      </c>
      <c r="D257" s="8" t="s">
        <v>4494</v>
      </c>
      <c r="E257" s="8" t="s">
        <v>4495</v>
      </c>
      <c r="F257" s="8" t="s">
        <v>116</v>
      </c>
      <c r="G257" s="8" t="s">
        <v>65</v>
      </c>
      <c r="H257" s="37">
        <v>47118</v>
      </c>
      <c r="I257" s="8" t="s">
        <v>15</v>
      </c>
      <c r="J257" s="8" t="s">
        <v>16</v>
      </c>
      <c r="K257" s="19">
        <v>300.95999999999998</v>
      </c>
      <c r="L257" s="37" t="s">
        <v>1954</v>
      </c>
      <c r="M257" s="8" t="s">
        <v>286</v>
      </c>
      <c r="N257" s="37" t="s">
        <v>1954</v>
      </c>
      <c r="O257" s="37" t="s">
        <v>1954</v>
      </c>
      <c r="P257" t="s">
        <v>1954</v>
      </c>
    </row>
    <row r="258" spans="1:16">
      <c r="A258" s="8" t="s">
        <v>339</v>
      </c>
      <c r="B258" s="8" t="s">
        <v>340</v>
      </c>
      <c r="C258" s="8" t="s">
        <v>200</v>
      </c>
      <c r="D258" s="8" t="s">
        <v>342</v>
      </c>
      <c r="E258" s="8" t="s">
        <v>343</v>
      </c>
      <c r="F258" s="8" t="s">
        <v>116</v>
      </c>
      <c r="G258" s="8" t="s">
        <v>65</v>
      </c>
      <c r="H258" s="37">
        <v>46905</v>
      </c>
      <c r="I258" s="8" t="s">
        <v>19</v>
      </c>
      <c r="J258" s="8" t="s">
        <v>20</v>
      </c>
      <c r="K258" s="19">
        <v>511.63</v>
      </c>
      <c r="L258" s="37" t="s">
        <v>1954</v>
      </c>
      <c r="M258" s="8" t="s">
        <v>286</v>
      </c>
      <c r="N258" s="37" t="s">
        <v>1954</v>
      </c>
      <c r="O258" s="37" t="s">
        <v>1954</v>
      </c>
      <c r="P258" t="s">
        <v>1954</v>
      </c>
    </row>
    <row r="259" spans="1:16">
      <c r="A259" s="8" t="s">
        <v>692</v>
      </c>
      <c r="B259" s="8" t="s">
        <v>2877</v>
      </c>
      <c r="C259" s="8" t="s">
        <v>200</v>
      </c>
      <c r="D259" s="8" t="s">
        <v>693</v>
      </c>
      <c r="E259" s="8" t="s">
        <v>694</v>
      </c>
      <c r="F259" s="8" t="s">
        <v>695</v>
      </c>
      <c r="G259" s="8" t="s">
        <v>26</v>
      </c>
      <c r="H259" s="37">
        <v>47665</v>
      </c>
      <c r="I259" s="8" t="s">
        <v>15</v>
      </c>
      <c r="J259" s="8" t="s">
        <v>16</v>
      </c>
      <c r="K259" s="19">
        <v>0</v>
      </c>
      <c r="L259" s="37">
        <v>44487</v>
      </c>
      <c r="M259" s="8" t="s">
        <v>287</v>
      </c>
      <c r="N259" s="37">
        <v>44967</v>
      </c>
      <c r="O259" s="37" t="s">
        <v>1954</v>
      </c>
      <c r="P259" t="s">
        <v>1954</v>
      </c>
    </row>
    <row r="260" spans="1:16">
      <c r="A260" s="54"/>
      <c r="B260" s="8" t="s">
        <v>696</v>
      </c>
      <c r="C260" s="8" t="s">
        <v>202</v>
      </c>
      <c r="D260" s="54"/>
      <c r="E260" s="8" t="s">
        <v>697</v>
      </c>
      <c r="F260" s="8" t="s">
        <v>695</v>
      </c>
      <c r="G260" s="8" t="s">
        <v>26</v>
      </c>
      <c r="H260" s="55"/>
      <c r="I260" s="8" t="s">
        <v>19</v>
      </c>
      <c r="J260" s="8" t="s">
        <v>20</v>
      </c>
      <c r="K260" s="19">
        <v>101.68</v>
      </c>
      <c r="L260" s="37"/>
      <c r="M260" s="8"/>
      <c r="N260" s="37"/>
      <c r="O260" s="37"/>
    </row>
    <row r="261" spans="1:16">
      <c r="A261" s="8" t="s">
        <v>504</v>
      </c>
      <c r="B261" s="8" t="s">
        <v>505</v>
      </c>
      <c r="C261" s="8" t="s">
        <v>200</v>
      </c>
      <c r="D261" s="8" t="s">
        <v>506</v>
      </c>
      <c r="E261" s="8" t="s">
        <v>507</v>
      </c>
      <c r="F261" s="8" t="s">
        <v>251</v>
      </c>
      <c r="G261" s="8" t="s">
        <v>76</v>
      </c>
      <c r="H261" s="37">
        <v>46629</v>
      </c>
      <c r="I261" s="8" t="s">
        <v>15</v>
      </c>
      <c r="J261" s="8" t="s">
        <v>16</v>
      </c>
      <c r="K261" s="19">
        <v>154</v>
      </c>
      <c r="L261" s="37">
        <v>45077</v>
      </c>
      <c r="M261" s="8" t="s">
        <v>286</v>
      </c>
      <c r="N261" s="37" t="s">
        <v>1954</v>
      </c>
      <c r="O261" s="37" t="s">
        <v>1954</v>
      </c>
      <c r="P261" t="s">
        <v>1954</v>
      </c>
    </row>
    <row r="262" spans="1:16">
      <c r="A262" s="8" t="s">
        <v>508</v>
      </c>
      <c r="B262" s="8" t="s">
        <v>509</v>
      </c>
      <c r="C262" s="8" t="s">
        <v>200</v>
      </c>
      <c r="D262" s="8" t="s">
        <v>510</v>
      </c>
      <c r="E262" s="8" t="s">
        <v>511</v>
      </c>
      <c r="F262" s="8" t="s">
        <v>251</v>
      </c>
      <c r="G262" s="8" t="s">
        <v>76</v>
      </c>
      <c r="H262" s="37">
        <v>46629</v>
      </c>
      <c r="I262" s="8" t="s">
        <v>19</v>
      </c>
      <c r="J262" s="8" t="s">
        <v>20</v>
      </c>
      <c r="K262" s="19">
        <v>50.42</v>
      </c>
      <c r="L262" s="37">
        <v>44896</v>
      </c>
      <c r="M262" s="8" t="s">
        <v>286</v>
      </c>
      <c r="N262" s="37" t="s">
        <v>1954</v>
      </c>
      <c r="O262" s="37" t="s">
        <v>1954</v>
      </c>
      <c r="P262" t="s">
        <v>1954</v>
      </c>
    </row>
    <row r="263" spans="1:16">
      <c r="A263" s="8" t="s">
        <v>551</v>
      </c>
      <c r="B263" s="8" t="s">
        <v>552</v>
      </c>
      <c r="C263" s="8" t="s">
        <v>200</v>
      </c>
      <c r="D263" s="8" t="s">
        <v>3909</v>
      </c>
      <c r="E263" s="8" t="s">
        <v>1259</v>
      </c>
      <c r="F263" s="8" t="s">
        <v>36</v>
      </c>
      <c r="G263" s="8" t="s">
        <v>37</v>
      </c>
      <c r="H263" s="37">
        <v>46858</v>
      </c>
      <c r="I263" s="8" t="s">
        <v>19</v>
      </c>
      <c r="J263" s="8" t="s">
        <v>20</v>
      </c>
      <c r="K263" s="19">
        <v>323.7</v>
      </c>
      <c r="L263" s="37">
        <v>45731</v>
      </c>
      <c r="M263" s="8" t="s">
        <v>287</v>
      </c>
      <c r="N263" s="37" t="s">
        <v>1954</v>
      </c>
      <c r="O263" s="37" t="s">
        <v>1954</v>
      </c>
      <c r="P263" t="s">
        <v>1954</v>
      </c>
    </row>
    <row r="264" spans="1:16">
      <c r="A264" s="8" t="s">
        <v>553</v>
      </c>
      <c r="B264" s="8" t="s">
        <v>554</v>
      </c>
      <c r="C264" s="8" t="s">
        <v>200</v>
      </c>
      <c r="D264" s="8" t="s">
        <v>3909</v>
      </c>
      <c r="E264" s="8" t="s">
        <v>1259</v>
      </c>
      <c r="F264" s="8" t="s">
        <v>36</v>
      </c>
      <c r="G264" s="8" t="s">
        <v>37</v>
      </c>
      <c r="H264" s="37">
        <v>46858</v>
      </c>
      <c r="I264" s="8" t="s">
        <v>15</v>
      </c>
      <c r="J264" s="8" t="s">
        <v>16</v>
      </c>
      <c r="K264" s="19">
        <v>336</v>
      </c>
      <c r="L264" s="37">
        <v>45731</v>
      </c>
      <c r="M264" s="8" t="s">
        <v>287</v>
      </c>
      <c r="N264" s="37" t="s">
        <v>1954</v>
      </c>
      <c r="O264" s="37" t="s">
        <v>1954</v>
      </c>
      <c r="P264" t="s">
        <v>1954</v>
      </c>
    </row>
    <row r="265" spans="1:16">
      <c r="A265" s="8" t="s">
        <v>1502</v>
      </c>
      <c r="B265" s="8" t="s">
        <v>1503</v>
      </c>
      <c r="C265" s="8" t="s">
        <v>200</v>
      </c>
      <c r="D265" s="8" t="s">
        <v>1504</v>
      </c>
      <c r="E265" s="8" t="s">
        <v>1505</v>
      </c>
      <c r="F265" s="8" t="s">
        <v>36</v>
      </c>
      <c r="G265" s="8" t="s">
        <v>37</v>
      </c>
      <c r="H265" s="37">
        <v>47102</v>
      </c>
      <c r="I265" s="8" t="s">
        <v>19</v>
      </c>
      <c r="J265" s="8" t="s">
        <v>20</v>
      </c>
      <c r="K265" s="19">
        <v>125.5</v>
      </c>
      <c r="L265" s="37" t="s">
        <v>1954</v>
      </c>
      <c r="M265" s="8" t="s">
        <v>286</v>
      </c>
      <c r="N265" s="37" t="s">
        <v>1954</v>
      </c>
      <c r="O265" s="37" t="s">
        <v>1954</v>
      </c>
      <c r="P265" t="s">
        <v>1954</v>
      </c>
    </row>
    <row r="266" spans="1:16">
      <c r="A266" s="8" t="s">
        <v>1506</v>
      </c>
      <c r="B266" s="8" t="s">
        <v>1507</v>
      </c>
      <c r="C266" s="8" t="s">
        <v>200</v>
      </c>
      <c r="D266" s="8" t="s">
        <v>1504</v>
      </c>
      <c r="E266" s="8" t="s">
        <v>1505</v>
      </c>
      <c r="F266" s="8" t="s">
        <v>36</v>
      </c>
      <c r="G266" s="8" t="s">
        <v>37</v>
      </c>
      <c r="H266" s="37">
        <v>47102</v>
      </c>
      <c r="I266" s="8" t="s">
        <v>15</v>
      </c>
      <c r="J266" s="8" t="s">
        <v>16</v>
      </c>
      <c r="K266" s="19">
        <v>0</v>
      </c>
      <c r="L266" s="37" t="s">
        <v>1954</v>
      </c>
      <c r="M266" s="8" t="s">
        <v>286</v>
      </c>
      <c r="N266" s="37" t="s">
        <v>1954</v>
      </c>
      <c r="O266" s="37" t="s">
        <v>1954</v>
      </c>
      <c r="P266" t="s">
        <v>1954</v>
      </c>
    </row>
    <row r="267" spans="1:16">
      <c r="A267" s="8" t="s">
        <v>3522</v>
      </c>
      <c r="B267" s="8" t="s">
        <v>3523</v>
      </c>
      <c r="C267" s="8" t="s">
        <v>200</v>
      </c>
      <c r="D267" s="8" t="s">
        <v>4210</v>
      </c>
      <c r="E267" s="8" t="s">
        <v>3524</v>
      </c>
      <c r="F267" s="8" t="s">
        <v>53</v>
      </c>
      <c r="G267" s="8" t="s">
        <v>18</v>
      </c>
      <c r="H267" s="37">
        <v>46630</v>
      </c>
      <c r="I267" s="8" t="s">
        <v>15</v>
      </c>
      <c r="J267" s="8" t="s">
        <v>16</v>
      </c>
      <c r="K267" s="19">
        <v>103.7</v>
      </c>
      <c r="L267" s="37" t="s">
        <v>1954</v>
      </c>
      <c r="M267" s="8" t="s">
        <v>286</v>
      </c>
      <c r="N267" s="37" t="s">
        <v>1954</v>
      </c>
      <c r="O267" s="37" t="s">
        <v>1954</v>
      </c>
      <c r="P267" t="s">
        <v>1954</v>
      </c>
    </row>
    <row r="268" spans="1:16">
      <c r="A268" s="8" t="s">
        <v>3525</v>
      </c>
      <c r="B268" s="8" t="s">
        <v>3526</v>
      </c>
      <c r="C268" s="8" t="s">
        <v>200</v>
      </c>
      <c r="D268" s="8" t="s">
        <v>4210</v>
      </c>
      <c r="E268" s="8" t="s">
        <v>3527</v>
      </c>
      <c r="F268" s="8" t="s">
        <v>53</v>
      </c>
      <c r="G268" s="8" t="s">
        <v>18</v>
      </c>
      <c r="H268" s="37">
        <v>46630</v>
      </c>
      <c r="I268" s="8" t="s">
        <v>19</v>
      </c>
      <c r="J268" s="8" t="s">
        <v>20</v>
      </c>
      <c r="K268" s="19">
        <v>93.3</v>
      </c>
      <c r="L268" s="37" t="s">
        <v>1954</v>
      </c>
      <c r="M268" s="8" t="s">
        <v>286</v>
      </c>
      <c r="N268" s="37" t="s">
        <v>1954</v>
      </c>
      <c r="O268" s="37" t="s">
        <v>1954</v>
      </c>
      <c r="P268" t="s">
        <v>1954</v>
      </c>
    </row>
    <row r="269" spans="1:16">
      <c r="A269" s="8" t="s">
        <v>2866</v>
      </c>
      <c r="B269" s="8" t="s">
        <v>2867</v>
      </c>
      <c r="C269" s="8" t="s">
        <v>200</v>
      </c>
      <c r="D269" s="8" t="s">
        <v>2868</v>
      </c>
      <c r="E269" s="8" t="s">
        <v>2869</v>
      </c>
      <c r="F269" s="8" t="s">
        <v>53</v>
      </c>
      <c r="G269" s="8" t="s">
        <v>18</v>
      </c>
      <c r="H269" s="37">
        <v>47171</v>
      </c>
      <c r="I269" s="8" t="s">
        <v>15</v>
      </c>
      <c r="J269" s="8" t="s">
        <v>16</v>
      </c>
      <c r="K269" s="19">
        <v>53.91</v>
      </c>
      <c r="L269" s="37" t="s">
        <v>1954</v>
      </c>
      <c r="M269" s="8" t="s">
        <v>286</v>
      </c>
      <c r="N269" s="37" t="s">
        <v>1954</v>
      </c>
      <c r="O269" s="37" t="s">
        <v>1954</v>
      </c>
      <c r="P269" t="s">
        <v>1954</v>
      </c>
    </row>
    <row r="270" spans="1:16">
      <c r="A270" s="8" t="s">
        <v>2870</v>
      </c>
      <c r="B270" s="8" t="s">
        <v>2871</v>
      </c>
      <c r="C270" s="8" t="s">
        <v>200</v>
      </c>
      <c r="D270" s="8" t="s">
        <v>2868</v>
      </c>
      <c r="E270" s="8" t="s">
        <v>2872</v>
      </c>
      <c r="F270" s="8" t="s">
        <v>53</v>
      </c>
      <c r="G270" s="8" t="s">
        <v>18</v>
      </c>
      <c r="H270" s="37">
        <v>47171</v>
      </c>
      <c r="I270" s="8" t="s">
        <v>19</v>
      </c>
      <c r="J270" s="8" t="s">
        <v>20</v>
      </c>
      <c r="K270" s="19">
        <v>168.13</v>
      </c>
      <c r="L270" s="37" t="s">
        <v>1954</v>
      </c>
      <c r="M270" s="8" t="s">
        <v>286</v>
      </c>
      <c r="N270" s="37" t="s">
        <v>1954</v>
      </c>
      <c r="O270" s="37" t="s">
        <v>1954</v>
      </c>
      <c r="P270" t="s">
        <v>1954</v>
      </c>
    </row>
    <row r="271" spans="1:16">
      <c r="A271" s="8" t="s">
        <v>2917</v>
      </c>
      <c r="B271" s="8" t="s">
        <v>2918</v>
      </c>
      <c r="C271" s="8" t="s">
        <v>200</v>
      </c>
      <c r="D271" s="8" t="s">
        <v>2919</v>
      </c>
      <c r="E271" s="8" t="s">
        <v>3292</v>
      </c>
      <c r="F271" s="8" t="s">
        <v>53</v>
      </c>
      <c r="G271" s="8" t="s">
        <v>18</v>
      </c>
      <c r="H271" s="37">
        <v>47174</v>
      </c>
      <c r="I271" s="8" t="s">
        <v>15</v>
      </c>
      <c r="J271" s="8" t="s">
        <v>16</v>
      </c>
      <c r="K271" s="19">
        <v>72.19</v>
      </c>
      <c r="L271" s="37" t="s">
        <v>1954</v>
      </c>
      <c r="M271" s="8" t="s">
        <v>286</v>
      </c>
      <c r="N271" s="37" t="s">
        <v>1954</v>
      </c>
      <c r="O271" s="37" t="s">
        <v>1954</v>
      </c>
      <c r="P271" t="s">
        <v>1954</v>
      </c>
    </row>
    <row r="272" spans="1:16">
      <c r="A272" s="8" t="s">
        <v>2920</v>
      </c>
      <c r="B272" s="8" t="s">
        <v>2921</v>
      </c>
      <c r="C272" s="8" t="s">
        <v>200</v>
      </c>
      <c r="D272" s="8" t="s">
        <v>2919</v>
      </c>
      <c r="E272" s="8" t="s">
        <v>3292</v>
      </c>
      <c r="F272" s="8" t="s">
        <v>53</v>
      </c>
      <c r="G272" s="8" t="s">
        <v>18</v>
      </c>
      <c r="H272" s="37">
        <v>47174</v>
      </c>
      <c r="I272" s="8" t="s">
        <v>19</v>
      </c>
      <c r="J272" s="8" t="s">
        <v>20</v>
      </c>
      <c r="K272" s="19">
        <v>170.68</v>
      </c>
      <c r="L272" s="37" t="s">
        <v>1954</v>
      </c>
      <c r="M272" s="8" t="s">
        <v>286</v>
      </c>
      <c r="N272" s="37" t="s">
        <v>1954</v>
      </c>
      <c r="O272" s="37" t="s">
        <v>1954</v>
      </c>
      <c r="P272" t="s">
        <v>1954</v>
      </c>
    </row>
    <row r="273" spans="1:16">
      <c r="A273" s="8" t="s">
        <v>446</v>
      </c>
      <c r="B273" s="8" t="s">
        <v>447</v>
      </c>
      <c r="C273" s="8" t="s">
        <v>200</v>
      </c>
      <c r="D273" s="8" t="s">
        <v>453</v>
      </c>
      <c r="E273" s="8" t="s">
        <v>454</v>
      </c>
      <c r="F273" s="8" t="s">
        <v>41</v>
      </c>
      <c r="G273" s="8" t="s">
        <v>26</v>
      </c>
      <c r="H273" s="37">
        <v>46882</v>
      </c>
      <c r="I273" s="8" t="s">
        <v>19</v>
      </c>
      <c r="J273" s="8" t="s">
        <v>20</v>
      </c>
      <c r="K273" s="19">
        <v>182</v>
      </c>
      <c r="L273" s="37">
        <v>45415</v>
      </c>
      <c r="M273" s="8" t="s">
        <v>287</v>
      </c>
      <c r="N273" s="37" t="s">
        <v>1954</v>
      </c>
      <c r="O273" s="37" t="s">
        <v>1954</v>
      </c>
      <c r="P273" t="s">
        <v>1954</v>
      </c>
    </row>
    <row r="274" spans="1:16">
      <c r="A274" s="8" t="s">
        <v>448</v>
      </c>
      <c r="B274" s="8" t="s">
        <v>449</v>
      </c>
      <c r="C274" s="8" t="s">
        <v>200</v>
      </c>
      <c r="D274" s="8" t="s">
        <v>453</v>
      </c>
      <c r="E274" s="8" t="s">
        <v>454</v>
      </c>
      <c r="F274" s="8" t="s">
        <v>41</v>
      </c>
      <c r="G274" s="8" t="s">
        <v>26</v>
      </c>
      <c r="H274" s="37">
        <v>46882</v>
      </c>
      <c r="I274" s="8" t="s">
        <v>15</v>
      </c>
      <c r="J274" s="8" t="s">
        <v>16</v>
      </c>
      <c r="K274" s="19">
        <v>94</v>
      </c>
      <c r="L274" s="37">
        <v>45420</v>
      </c>
      <c r="M274" s="8" t="s">
        <v>287</v>
      </c>
      <c r="N274" s="37" t="s">
        <v>1954</v>
      </c>
      <c r="O274" s="37" t="s">
        <v>1954</v>
      </c>
      <c r="P274" t="s">
        <v>1954</v>
      </c>
    </row>
    <row r="275" spans="1:16">
      <c r="A275" s="54"/>
      <c r="B275" s="8" t="s">
        <v>2610</v>
      </c>
      <c r="C275" s="8" t="s">
        <v>202</v>
      </c>
      <c r="D275" s="54"/>
      <c r="E275" s="8" t="s">
        <v>799</v>
      </c>
      <c r="F275" s="8" t="s">
        <v>41</v>
      </c>
      <c r="G275" s="8" t="s">
        <v>26</v>
      </c>
      <c r="H275" s="55"/>
      <c r="I275" s="8" t="s">
        <v>19</v>
      </c>
      <c r="J275" s="8" t="s">
        <v>20</v>
      </c>
      <c r="K275" s="19">
        <v>206.11</v>
      </c>
      <c r="L275" s="37"/>
      <c r="M275" s="8"/>
      <c r="N275" s="37"/>
      <c r="O275" s="37"/>
    </row>
    <row r="276" spans="1:16">
      <c r="A276" s="8" t="s">
        <v>1671</v>
      </c>
      <c r="B276" s="8" t="s">
        <v>1672</v>
      </c>
      <c r="C276" s="8" t="s">
        <v>200</v>
      </c>
      <c r="D276" s="8" t="s">
        <v>42</v>
      </c>
      <c r="E276" s="8" t="s">
        <v>799</v>
      </c>
      <c r="F276" s="8" t="s">
        <v>41</v>
      </c>
      <c r="G276" s="8" t="s">
        <v>26</v>
      </c>
      <c r="H276" s="37">
        <v>47209</v>
      </c>
      <c r="I276" s="8" t="s">
        <v>19</v>
      </c>
      <c r="J276" s="8" t="s">
        <v>20</v>
      </c>
      <c r="K276" s="19">
        <v>203.5</v>
      </c>
      <c r="L276" s="37">
        <v>46003</v>
      </c>
      <c r="M276" s="8" t="s">
        <v>287</v>
      </c>
      <c r="N276" s="37" t="s">
        <v>1954</v>
      </c>
      <c r="O276" s="37" t="s">
        <v>1954</v>
      </c>
      <c r="P276" t="s">
        <v>1954</v>
      </c>
    </row>
    <row r="277" spans="1:16">
      <c r="A277" s="54"/>
      <c r="B277" s="8" t="s">
        <v>2611</v>
      </c>
      <c r="C277" s="8" t="s">
        <v>202</v>
      </c>
      <c r="D277" s="54"/>
      <c r="E277" s="8" t="s">
        <v>799</v>
      </c>
      <c r="F277" s="8" t="s">
        <v>41</v>
      </c>
      <c r="G277" s="8" t="s">
        <v>26</v>
      </c>
      <c r="H277" s="55"/>
      <c r="I277" s="8" t="s">
        <v>19</v>
      </c>
      <c r="J277" s="8" t="s">
        <v>20</v>
      </c>
      <c r="K277" s="19">
        <v>206.11</v>
      </c>
      <c r="L277" s="37"/>
      <c r="M277" s="8"/>
      <c r="N277" s="37"/>
      <c r="O277" s="37"/>
    </row>
    <row r="278" spans="1:16">
      <c r="A278" s="8" t="s">
        <v>39</v>
      </c>
      <c r="B278" s="8" t="s">
        <v>2612</v>
      </c>
      <c r="C278" s="8" t="s">
        <v>200</v>
      </c>
      <c r="D278" s="8" t="s">
        <v>40</v>
      </c>
      <c r="E278" s="8" t="s">
        <v>799</v>
      </c>
      <c r="F278" s="8" t="s">
        <v>41</v>
      </c>
      <c r="G278" s="8" t="s">
        <v>26</v>
      </c>
      <c r="H278" s="37">
        <v>47300</v>
      </c>
      <c r="I278" s="8" t="s">
        <v>15</v>
      </c>
      <c r="J278" s="8" t="s">
        <v>16</v>
      </c>
      <c r="K278" s="19">
        <v>0</v>
      </c>
      <c r="L278" s="37" t="s">
        <v>1954</v>
      </c>
      <c r="M278" s="8" t="s">
        <v>286</v>
      </c>
      <c r="N278" s="37" t="s">
        <v>1954</v>
      </c>
      <c r="O278" s="37" t="s">
        <v>1954</v>
      </c>
      <c r="P278" t="s">
        <v>1954</v>
      </c>
    </row>
    <row r="279" spans="1:16">
      <c r="A279" s="8" t="s">
        <v>917</v>
      </c>
      <c r="B279" s="8" t="s">
        <v>918</v>
      </c>
      <c r="C279" s="8" t="s">
        <v>200</v>
      </c>
      <c r="D279" s="8" t="s">
        <v>3278</v>
      </c>
      <c r="E279" s="8" t="s">
        <v>489</v>
      </c>
      <c r="F279" s="8" t="s">
        <v>41</v>
      </c>
      <c r="G279" s="8" t="s">
        <v>26</v>
      </c>
      <c r="H279" s="37">
        <v>47118</v>
      </c>
      <c r="I279" s="8" t="s">
        <v>15</v>
      </c>
      <c r="J279" s="8" t="s">
        <v>16</v>
      </c>
      <c r="K279" s="19">
        <v>201.6</v>
      </c>
      <c r="L279" s="37">
        <v>45497</v>
      </c>
      <c r="M279" s="8" t="s">
        <v>287</v>
      </c>
      <c r="N279" s="37" t="s">
        <v>1954</v>
      </c>
      <c r="O279" s="37" t="s">
        <v>1954</v>
      </c>
      <c r="P279" t="s">
        <v>1954</v>
      </c>
    </row>
    <row r="280" spans="1:16">
      <c r="A280" s="8" t="s">
        <v>919</v>
      </c>
      <c r="B280" s="8" t="s">
        <v>920</v>
      </c>
      <c r="C280" s="8" t="s">
        <v>200</v>
      </c>
      <c r="D280" s="8" t="s">
        <v>3278</v>
      </c>
      <c r="E280" s="8" t="s">
        <v>489</v>
      </c>
      <c r="F280" s="8" t="s">
        <v>41</v>
      </c>
      <c r="G280" s="8" t="s">
        <v>26</v>
      </c>
      <c r="H280" s="37">
        <v>46752</v>
      </c>
      <c r="I280" s="8" t="s">
        <v>19</v>
      </c>
      <c r="J280" s="8" t="s">
        <v>20</v>
      </c>
      <c r="K280" s="19">
        <v>203.1</v>
      </c>
      <c r="L280" s="37">
        <v>45497</v>
      </c>
      <c r="M280" s="8" t="s">
        <v>287</v>
      </c>
      <c r="N280" s="37" t="s">
        <v>1954</v>
      </c>
      <c r="O280" s="37" t="s">
        <v>1954</v>
      </c>
      <c r="P280" t="s">
        <v>1954</v>
      </c>
    </row>
    <row r="281" spans="1:16">
      <c r="A281" s="8" t="s">
        <v>3279</v>
      </c>
      <c r="B281" s="8" t="s">
        <v>3280</v>
      </c>
      <c r="C281" s="8" t="s">
        <v>200</v>
      </c>
      <c r="D281" s="8" t="s">
        <v>3281</v>
      </c>
      <c r="E281" s="8" t="s">
        <v>3282</v>
      </c>
      <c r="F281" s="8" t="s">
        <v>887</v>
      </c>
      <c r="G281" s="8" t="s">
        <v>26</v>
      </c>
      <c r="H281" s="37">
        <v>47041</v>
      </c>
      <c r="I281" s="8" t="s">
        <v>19</v>
      </c>
      <c r="J281" s="8" t="s">
        <v>20</v>
      </c>
      <c r="K281" s="19">
        <v>147.76</v>
      </c>
      <c r="L281" s="37" t="s">
        <v>1954</v>
      </c>
      <c r="M281" s="8" t="s">
        <v>286</v>
      </c>
      <c r="N281" s="37" t="s">
        <v>1954</v>
      </c>
      <c r="O281" s="37" t="s">
        <v>1954</v>
      </c>
      <c r="P281" t="s">
        <v>1954</v>
      </c>
    </row>
    <row r="282" spans="1:16">
      <c r="A282" s="8" t="s">
        <v>3283</v>
      </c>
      <c r="B282" s="8" t="s">
        <v>3284</v>
      </c>
      <c r="C282" s="8" t="s">
        <v>200</v>
      </c>
      <c r="D282" s="8" t="s">
        <v>4169</v>
      </c>
      <c r="E282" s="8" t="s">
        <v>3282</v>
      </c>
      <c r="F282" s="8" t="s">
        <v>887</v>
      </c>
      <c r="G282" s="8" t="s">
        <v>26</v>
      </c>
      <c r="H282" s="37">
        <v>47041</v>
      </c>
      <c r="I282" s="8" t="s">
        <v>15</v>
      </c>
      <c r="J282" s="8" t="s">
        <v>16</v>
      </c>
      <c r="K282" s="19">
        <v>105.6</v>
      </c>
      <c r="L282" s="37" t="s">
        <v>1954</v>
      </c>
      <c r="M282" s="8" t="s">
        <v>286</v>
      </c>
      <c r="N282" s="37" t="s">
        <v>1954</v>
      </c>
      <c r="O282" s="37" t="s">
        <v>1954</v>
      </c>
      <c r="P282" t="s">
        <v>1954</v>
      </c>
    </row>
    <row r="283" spans="1:16">
      <c r="A283" s="8" t="s">
        <v>2594</v>
      </c>
      <c r="B283" s="8" t="s">
        <v>2595</v>
      </c>
      <c r="C283" s="8" t="s">
        <v>200</v>
      </c>
      <c r="D283" s="8" t="s">
        <v>2596</v>
      </c>
      <c r="E283" s="8" t="s">
        <v>2597</v>
      </c>
      <c r="F283" s="8" t="s">
        <v>211</v>
      </c>
      <c r="G283" s="8" t="s">
        <v>26</v>
      </c>
      <c r="H283" s="37">
        <v>47308</v>
      </c>
      <c r="I283" s="8" t="s">
        <v>15</v>
      </c>
      <c r="J283" s="8" t="s">
        <v>16</v>
      </c>
      <c r="K283" s="19">
        <v>169.6</v>
      </c>
      <c r="L283" s="37" t="s">
        <v>1954</v>
      </c>
      <c r="M283" s="8" t="s">
        <v>286</v>
      </c>
      <c r="N283" s="37" t="s">
        <v>1954</v>
      </c>
      <c r="O283" s="37" t="s">
        <v>1954</v>
      </c>
      <c r="P283" t="s">
        <v>1954</v>
      </c>
    </row>
    <row r="284" spans="1:16">
      <c r="A284" s="8" t="s">
        <v>2598</v>
      </c>
      <c r="B284" s="8" t="s">
        <v>2599</v>
      </c>
      <c r="C284" s="8" t="s">
        <v>200</v>
      </c>
      <c r="D284" s="8" t="s">
        <v>2596</v>
      </c>
      <c r="E284" s="8" t="s">
        <v>2597</v>
      </c>
      <c r="F284" s="8" t="s">
        <v>211</v>
      </c>
      <c r="G284" s="8" t="s">
        <v>26</v>
      </c>
      <c r="H284" s="37">
        <v>47308</v>
      </c>
      <c r="I284" s="8" t="s">
        <v>19</v>
      </c>
      <c r="J284" s="8" t="s">
        <v>20</v>
      </c>
      <c r="K284" s="19">
        <v>80.33</v>
      </c>
      <c r="L284" s="37" t="s">
        <v>1954</v>
      </c>
      <c r="M284" s="8" t="s">
        <v>286</v>
      </c>
      <c r="N284" s="37" t="s">
        <v>1954</v>
      </c>
      <c r="O284" s="37" t="s">
        <v>1954</v>
      </c>
      <c r="P284" t="s">
        <v>1954</v>
      </c>
    </row>
    <row r="285" spans="1:16">
      <c r="A285" s="8" t="s">
        <v>3580</v>
      </c>
      <c r="B285" s="8" t="s">
        <v>3581</v>
      </c>
      <c r="C285" s="8" t="s">
        <v>200</v>
      </c>
      <c r="D285" s="8" t="s">
        <v>3582</v>
      </c>
      <c r="E285" s="8" t="s">
        <v>3916</v>
      </c>
      <c r="F285" s="8" t="s">
        <v>211</v>
      </c>
      <c r="G285" s="8" t="s">
        <v>26</v>
      </c>
      <c r="H285" s="37">
        <v>47118</v>
      </c>
      <c r="I285" s="8" t="s">
        <v>19</v>
      </c>
      <c r="J285" s="8" t="s">
        <v>20</v>
      </c>
      <c r="K285" s="19">
        <v>301.2</v>
      </c>
      <c r="L285" s="37" t="s">
        <v>1954</v>
      </c>
      <c r="M285" s="8" t="s">
        <v>286</v>
      </c>
      <c r="N285" s="37" t="s">
        <v>1954</v>
      </c>
      <c r="O285" s="37" t="s">
        <v>1954</v>
      </c>
      <c r="P285" t="s">
        <v>1954</v>
      </c>
    </row>
    <row r="286" spans="1:16">
      <c r="A286" s="8" t="s">
        <v>3583</v>
      </c>
      <c r="B286" s="8" t="s">
        <v>3584</v>
      </c>
      <c r="C286" s="8" t="s">
        <v>200</v>
      </c>
      <c r="D286" s="8" t="s">
        <v>3582</v>
      </c>
      <c r="E286" s="8" t="s">
        <v>3916</v>
      </c>
      <c r="F286" s="8" t="s">
        <v>211</v>
      </c>
      <c r="G286" s="8" t="s">
        <v>26</v>
      </c>
      <c r="H286" s="37">
        <v>47118</v>
      </c>
      <c r="I286" s="8" t="s">
        <v>15</v>
      </c>
      <c r="J286" s="8" t="s">
        <v>16</v>
      </c>
      <c r="K286" s="19">
        <v>152.5</v>
      </c>
      <c r="L286" s="37" t="s">
        <v>1954</v>
      </c>
      <c r="M286" s="8" t="s">
        <v>286</v>
      </c>
      <c r="N286" s="37" t="s">
        <v>1954</v>
      </c>
      <c r="O286" s="37" t="s">
        <v>1954</v>
      </c>
      <c r="P286" t="s">
        <v>1954</v>
      </c>
    </row>
    <row r="287" spans="1:16">
      <c r="A287" s="8" t="s">
        <v>2235</v>
      </c>
      <c r="B287" s="8" t="s">
        <v>2236</v>
      </c>
      <c r="C287" s="8" t="s">
        <v>200</v>
      </c>
      <c r="D287" s="8" t="s">
        <v>1820</v>
      </c>
      <c r="E287" s="8" t="s">
        <v>2067</v>
      </c>
      <c r="F287" s="8" t="s">
        <v>1411</v>
      </c>
      <c r="G287" s="8" t="s">
        <v>26</v>
      </c>
      <c r="H287" s="37">
        <v>47096</v>
      </c>
      <c r="I287" s="8" t="s">
        <v>19</v>
      </c>
      <c r="J287" s="8" t="s">
        <v>20</v>
      </c>
      <c r="K287" s="19">
        <v>237.21</v>
      </c>
      <c r="L287" s="37">
        <v>46022</v>
      </c>
      <c r="M287" s="8" t="s">
        <v>286</v>
      </c>
      <c r="N287" s="37" t="s">
        <v>1954</v>
      </c>
      <c r="O287" s="37" t="s">
        <v>1954</v>
      </c>
      <c r="P287" t="s">
        <v>1954</v>
      </c>
    </row>
    <row r="288" spans="1:16">
      <c r="A288" s="8" t="s">
        <v>1818</v>
      </c>
      <c r="B288" s="8" t="s">
        <v>1819</v>
      </c>
      <c r="C288" s="8" t="s">
        <v>200</v>
      </c>
      <c r="D288" s="8" t="s">
        <v>1820</v>
      </c>
      <c r="E288" s="8" t="s">
        <v>2067</v>
      </c>
      <c r="F288" s="8" t="s">
        <v>1411</v>
      </c>
      <c r="G288" s="8" t="s">
        <v>26</v>
      </c>
      <c r="H288" s="37">
        <v>47096</v>
      </c>
      <c r="I288" s="8" t="s">
        <v>19</v>
      </c>
      <c r="J288" s="8" t="s">
        <v>20</v>
      </c>
      <c r="K288" s="19">
        <v>296.42</v>
      </c>
      <c r="L288" s="37">
        <v>46022</v>
      </c>
      <c r="M288" s="8" t="s">
        <v>286</v>
      </c>
      <c r="N288" s="37" t="s">
        <v>1954</v>
      </c>
      <c r="O288" s="37" t="s">
        <v>1954</v>
      </c>
      <c r="P288" t="s">
        <v>1954</v>
      </c>
    </row>
    <row r="289" spans="1:16">
      <c r="A289" s="8" t="s">
        <v>2022</v>
      </c>
      <c r="B289" s="8" t="s">
        <v>2083</v>
      </c>
      <c r="C289" s="8" t="s">
        <v>200</v>
      </c>
      <c r="D289" s="8" t="s">
        <v>2023</v>
      </c>
      <c r="E289" s="8" t="s">
        <v>2067</v>
      </c>
      <c r="F289" s="8" t="s">
        <v>1411</v>
      </c>
      <c r="G289" s="8" t="s">
        <v>26</v>
      </c>
      <c r="H289" s="37">
        <v>47096</v>
      </c>
      <c r="I289" s="8" t="s">
        <v>15</v>
      </c>
      <c r="J289" s="8" t="s">
        <v>16</v>
      </c>
      <c r="K289" s="19">
        <v>238.45</v>
      </c>
      <c r="L289" s="37">
        <v>46022</v>
      </c>
      <c r="M289" s="8" t="s">
        <v>286</v>
      </c>
      <c r="N289" s="37" t="s">
        <v>1954</v>
      </c>
      <c r="O289" s="37" t="s">
        <v>1954</v>
      </c>
      <c r="P289" t="s">
        <v>1954</v>
      </c>
    </row>
    <row r="290" spans="1:16">
      <c r="A290" s="8" t="s">
        <v>1821</v>
      </c>
      <c r="B290" s="8" t="s">
        <v>1822</v>
      </c>
      <c r="C290" s="8" t="s">
        <v>200</v>
      </c>
      <c r="D290" s="8" t="s">
        <v>1823</v>
      </c>
      <c r="E290" s="8" t="s">
        <v>2067</v>
      </c>
      <c r="F290" s="8" t="s">
        <v>1411</v>
      </c>
      <c r="G290" s="8" t="s">
        <v>26</v>
      </c>
      <c r="H290" s="37">
        <v>47096</v>
      </c>
      <c r="I290" s="8" t="s">
        <v>15</v>
      </c>
      <c r="J290" s="8" t="s">
        <v>16</v>
      </c>
      <c r="K290" s="19">
        <v>298.06</v>
      </c>
      <c r="L290" s="37">
        <v>46022</v>
      </c>
      <c r="M290" s="8" t="s">
        <v>286</v>
      </c>
      <c r="N290" s="37" t="s">
        <v>1954</v>
      </c>
      <c r="O290" s="37" t="s">
        <v>1954</v>
      </c>
      <c r="P290" t="s">
        <v>1954</v>
      </c>
    </row>
    <row r="291" spans="1:16">
      <c r="A291" s="8" t="s">
        <v>1408</v>
      </c>
      <c r="B291" s="8" t="s">
        <v>1409</v>
      </c>
      <c r="C291" s="8" t="s">
        <v>200</v>
      </c>
      <c r="D291" s="8" t="s">
        <v>1410</v>
      </c>
      <c r="E291" s="8" t="s">
        <v>1559</v>
      </c>
      <c r="F291" s="8" t="s">
        <v>1411</v>
      </c>
      <c r="G291" s="8" t="s">
        <v>26</v>
      </c>
      <c r="H291" s="37">
        <v>46457</v>
      </c>
      <c r="I291" s="8" t="s">
        <v>19</v>
      </c>
      <c r="J291" s="8" t="s">
        <v>20</v>
      </c>
      <c r="K291" s="19">
        <v>153.26</v>
      </c>
      <c r="L291" s="37" t="s">
        <v>1954</v>
      </c>
      <c r="M291" s="8" t="s">
        <v>286</v>
      </c>
      <c r="N291" s="37" t="s">
        <v>1954</v>
      </c>
      <c r="O291" s="37" t="s">
        <v>1954</v>
      </c>
      <c r="P291" t="s">
        <v>1954</v>
      </c>
    </row>
    <row r="292" spans="1:16">
      <c r="A292" s="8" t="s">
        <v>1412</v>
      </c>
      <c r="B292" s="8" t="s">
        <v>1413</v>
      </c>
      <c r="C292" s="8" t="s">
        <v>200</v>
      </c>
      <c r="D292" s="8" t="s">
        <v>1410</v>
      </c>
      <c r="E292" s="8" t="s">
        <v>1559</v>
      </c>
      <c r="F292" s="8" t="s">
        <v>1411</v>
      </c>
      <c r="G292" s="8" t="s">
        <v>26</v>
      </c>
      <c r="H292" s="37">
        <v>46457</v>
      </c>
      <c r="I292" s="8" t="s">
        <v>15</v>
      </c>
      <c r="J292" s="8" t="s">
        <v>16</v>
      </c>
      <c r="K292" s="19">
        <v>77.28</v>
      </c>
      <c r="L292" s="37" t="s">
        <v>1954</v>
      </c>
      <c r="M292" s="8" t="s">
        <v>286</v>
      </c>
      <c r="N292" s="37" t="s">
        <v>1954</v>
      </c>
      <c r="O292" s="37" t="s">
        <v>1954</v>
      </c>
      <c r="P292" t="s">
        <v>1954</v>
      </c>
    </row>
    <row r="293" spans="1:16">
      <c r="A293" s="8" t="s">
        <v>4033</v>
      </c>
      <c r="B293" s="8" t="s">
        <v>4034</v>
      </c>
      <c r="C293" s="8" t="s">
        <v>200</v>
      </c>
      <c r="D293" s="8" t="s">
        <v>4035</v>
      </c>
      <c r="E293" s="8" t="s">
        <v>4036</v>
      </c>
      <c r="F293" s="8" t="s">
        <v>171</v>
      </c>
      <c r="G293" s="8" t="s">
        <v>37</v>
      </c>
      <c r="H293" s="37">
        <v>47270</v>
      </c>
      <c r="I293" s="8" t="s">
        <v>19</v>
      </c>
      <c r="J293" s="8" t="s">
        <v>20</v>
      </c>
      <c r="K293" s="19">
        <v>0</v>
      </c>
      <c r="L293" s="37" t="s">
        <v>1954</v>
      </c>
      <c r="M293" s="8" t="s">
        <v>286</v>
      </c>
      <c r="N293" s="37" t="s">
        <v>1954</v>
      </c>
      <c r="O293" s="37" t="s">
        <v>1954</v>
      </c>
      <c r="P293" t="s">
        <v>1954</v>
      </c>
    </row>
    <row r="294" spans="1:16">
      <c r="A294" s="8" t="s">
        <v>4037</v>
      </c>
      <c r="B294" s="8" t="s">
        <v>4038</v>
      </c>
      <c r="C294" s="8" t="s">
        <v>200</v>
      </c>
      <c r="D294" s="8" t="s">
        <v>4035</v>
      </c>
      <c r="E294" s="8" t="s">
        <v>4036</v>
      </c>
      <c r="F294" s="8" t="s">
        <v>171</v>
      </c>
      <c r="G294" s="8" t="s">
        <v>37</v>
      </c>
      <c r="H294" s="37">
        <v>47270</v>
      </c>
      <c r="I294" s="8" t="s">
        <v>15</v>
      </c>
      <c r="J294" s="8" t="s">
        <v>16</v>
      </c>
      <c r="K294" s="19">
        <v>0</v>
      </c>
      <c r="L294" s="37" t="s">
        <v>1954</v>
      </c>
      <c r="M294" s="8" t="s">
        <v>286</v>
      </c>
      <c r="N294" s="37" t="s">
        <v>1954</v>
      </c>
      <c r="O294" s="37" t="s">
        <v>1954</v>
      </c>
      <c r="P294" t="s">
        <v>1954</v>
      </c>
    </row>
    <row r="295" spans="1:16">
      <c r="A295" s="8" t="s">
        <v>4379</v>
      </c>
      <c r="B295" s="8" t="s">
        <v>4380</v>
      </c>
      <c r="C295" s="8" t="s">
        <v>200</v>
      </c>
      <c r="D295" s="8" t="s">
        <v>4381</v>
      </c>
      <c r="E295" s="8" t="s">
        <v>4382</v>
      </c>
      <c r="F295" s="8" t="s">
        <v>276</v>
      </c>
      <c r="G295" s="8" t="s">
        <v>26</v>
      </c>
      <c r="H295" s="37">
        <v>47330</v>
      </c>
      <c r="I295" s="8" t="s">
        <v>19</v>
      </c>
      <c r="J295" s="8" t="s">
        <v>20</v>
      </c>
      <c r="K295" s="19">
        <v>152.41</v>
      </c>
      <c r="L295" s="37">
        <v>44803</v>
      </c>
      <c r="M295" s="8" t="s">
        <v>286</v>
      </c>
      <c r="N295" s="37" t="s">
        <v>1954</v>
      </c>
      <c r="O295" s="37" t="s">
        <v>1954</v>
      </c>
      <c r="P295" t="s">
        <v>1954</v>
      </c>
    </row>
    <row r="296" spans="1:16">
      <c r="A296" s="8" t="s">
        <v>4383</v>
      </c>
      <c r="B296" s="8" t="s">
        <v>4384</v>
      </c>
      <c r="C296" s="8" t="s">
        <v>200</v>
      </c>
      <c r="D296" s="8" t="s">
        <v>4381</v>
      </c>
      <c r="E296" s="8" t="s">
        <v>4382</v>
      </c>
      <c r="F296" s="8" t="s">
        <v>276</v>
      </c>
      <c r="G296" s="8" t="s">
        <v>26</v>
      </c>
      <c r="H296" s="37">
        <v>47330</v>
      </c>
      <c r="I296" s="8" t="s">
        <v>15</v>
      </c>
      <c r="J296" s="8" t="s">
        <v>16</v>
      </c>
      <c r="K296" s="19">
        <v>0</v>
      </c>
      <c r="L296" s="37" t="s">
        <v>1954</v>
      </c>
      <c r="M296" s="8" t="s">
        <v>286</v>
      </c>
      <c r="N296" s="37" t="s">
        <v>1954</v>
      </c>
      <c r="O296" s="37" t="s">
        <v>1954</v>
      </c>
      <c r="P296" t="s">
        <v>1954</v>
      </c>
    </row>
    <row r="297" spans="1:16">
      <c r="A297" s="8" t="s">
        <v>3435</v>
      </c>
      <c r="B297" s="8" t="s">
        <v>3436</v>
      </c>
      <c r="C297" s="8" t="s">
        <v>200</v>
      </c>
      <c r="D297" s="8" t="s">
        <v>1192</v>
      </c>
      <c r="E297" s="8" t="s">
        <v>3437</v>
      </c>
      <c r="F297" s="8" t="s">
        <v>3438</v>
      </c>
      <c r="G297" s="8" t="s">
        <v>65</v>
      </c>
      <c r="H297" s="37">
        <v>48029</v>
      </c>
      <c r="I297" s="8" t="s">
        <v>19</v>
      </c>
      <c r="J297" s="8" t="s">
        <v>20</v>
      </c>
      <c r="K297" s="19">
        <v>304.39999999999998</v>
      </c>
      <c r="L297" s="37">
        <v>45897</v>
      </c>
      <c r="M297" s="8" t="s">
        <v>286</v>
      </c>
      <c r="N297" s="37" t="s">
        <v>1954</v>
      </c>
      <c r="O297" s="37" t="s">
        <v>1954</v>
      </c>
      <c r="P297" t="s">
        <v>1954</v>
      </c>
    </row>
    <row r="298" spans="1:16">
      <c r="A298" s="8" t="s">
        <v>3439</v>
      </c>
      <c r="B298" s="8" t="s">
        <v>3440</v>
      </c>
      <c r="C298" s="8" t="s">
        <v>200</v>
      </c>
      <c r="D298" s="8" t="s">
        <v>1192</v>
      </c>
      <c r="E298" s="8" t="s">
        <v>3441</v>
      </c>
      <c r="F298" s="8" t="s">
        <v>3438</v>
      </c>
      <c r="G298" s="8" t="s">
        <v>65</v>
      </c>
      <c r="H298" s="37">
        <v>48029</v>
      </c>
      <c r="I298" s="8" t="s">
        <v>19</v>
      </c>
      <c r="J298" s="8" t="s">
        <v>20</v>
      </c>
      <c r="K298" s="19">
        <v>260.3</v>
      </c>
      <c r="L298" s="37">
        <v>45897</v>
      </c>
      <c r="M298" s="8" t="s">
        <v>286</v>
      </c>
      <c r="N298" s="37" t="s">
        <v>1954</v>
      </c>
      <c r="O298" s="37" t="s">
        <v>1954</v>
      </c>
      <c r="P298" t="s">
        <v>1954</v>
      </c>
    </row>
    <row r="299" spans="1:16">
      <c r="A299" s="8" t="s">
        <v>671</v>
      </c>
      <c r="B299" s="8" t="s">
        <v>672</v>
      </c>
      <c r="C299" s="8" t="s">
        <v>200</v>
      </c>
      <c r="D299" s="8" t="s">
        <v>2152</v>
      </c>
      <c r="E299" s="8" t="s">
        <v>673</v>
      </c>
      <c r="F299" s="8" t="s">
        <v>245</v>
      </c>
      <c r="G299" s="8" t="s">
        <v>26</v>
      </c>
      <c r="H299" s="37">
        <v>46855</v>
      </c>
      <c r="I299" s="8" t="s">
        <v>19</v>
      </c>
      <c r="J299" s="8" t="s">
        <v>20</v>
      </c>
      <c r="K299" s="19">
        <v>666.1</v>
      </c>
      <c r="L299" s="37" t="s">
        <v>1954</v>
      </c>
      <c r="M299" s="8" t="s">
        <v>286</v>
      </c>
      <c r="N299" s="37" t="s">
        <v>1954</v>
      </c>
      <c r="O299" s="37" t="s">
        <v>1954</v>
      </c>
      <c r="P299" t="s">
        <v>1954</v>
      </c>
    </row>
    <row r="300" spans="1:16">
      <c r="A300" s="8" t="s">
        <v>1260</v>
      </c>
      <c r="B300" s="8" t="s">
        <v>1261</v>
      </c>
      <c r="C300" s="8" t="s">
        <v>200</v>
      </c>
      <c r="D300" s="8" t="s">
        <v>2153</v>
      </c>
      <c r="E300" s="8" t="s">
        <v>1262</v>
      </c>
      <c r="F300" s="8" t="s">
        <v>245</v>
      </c>
      <c r="G300" s="8" t="s">
        <v>26</v>
      </c>
      <c r="H300" s="37">
        <v>47228</v>
      </c>
      <c r="I300" s="8" t="s">
        <v>19</v>
      </c>
      <c r="J300" s="8" t="s">
        <v>20</v>
      </c>
      <c r="K300" s="19">
        <v>666.1</v>
      </c>
      <c r="L300" s="37" t="s">
        <v>1954</v>
      </c>
      <c r="M300" s="8" t="s">
        <v>286</v>
      </c>
      <c r="N300" s="37" t="s">
        <v>1954</v>
      </c>
      <c r="O300" s="37" t="s">
        <v>1954</v>
      </c>
      <c r="P300" t="s">
        <v>1954</v>
      </c>
    </row>
    <row r="301" spans="1:16">
      <c r="A301" s="8" t="s">
        <v>3412</v>
      </c>
      <c r="B301" s="8" t="s">
        <v>3413</v>
      </c>
      <c r="C301" s="8" t="s">
        <v>200</v>
      </c>
      <c r="D301" s="8" t="s">
        <v>3414</v>
      </c>
      <c r="E301" s="8" t="s">
        <v>3415</v>
      </c>
      <c r="F301" s="8" t="s">
        <v>245</v>
      </c>
      <c r="G301" s="8" t="s">
        <v>26</v>
      </c>
      <c r="H301" s="37">
        <v>47228</v>
      </c>
      <c r="I301" s="8" t="s">
        <v>19</v>
      </c>
      <c r="J301" s="8" t="s">
        <v>20</v>
      </c>
      <c r="K301" s="19">
        <v>666.1</v>
      </c>
      <c r="L301" s="37" t="s">
        <v>1954</v>
      </c>
      <c r="M301" s="8" t="s">
        <v>286</v>
      </c>
      <c r="N301" s="37" t="s">
        <v>1954</v>
      </c>
      <c r="O301" s="37" t="s">
        <v>1954</v>
      </c>
      <c r="P301" t="s">
        <v>1954</v>
      </c>
    </row>
    <row r="302" spans="1:16">
      <c r="A302" s="8" t="s">
        <v>674</v>
      </c>
      <c r="B302" s="8" t="s">
        <v>675</v>
      </c>
      <c r="C302" s="8" t="s">
        <v>200</v>
      </c>
      <c r="D302" s="8" t="s">
        <v>676</v>
      </c>
      <c r="E302" s="8" t="s">
        <v>677</v>
      </c>
      <c r="F302" s="8" t="s">
        <v>245</v>
      </c>
      <c r="G302" s="8" t="s">
        <v>26</v>
      </c>
      <c r="H302" s="37">
        <v>46855</v>
      </c>
      <c r="I302" s="8" t="s">
        <v>15</v>
      </c>
      <c r="J302" s="8" t="s">
        <v>16</v>
      </c>
      <c r="K302" s="19">
        <v>508.7</v>
      </c>
      <c r="L302" s="37" t="s">
        <v>1954</v>
      </c>
      <c r="M302" s="8" t="s">
        <v>286</v>
      </c>
      <c r="N302" s="37" t="s">
        <v>1954</v>
      </c>
      <c r="O302" s="37" t="s">
        <v>1954</v>
      </c>
      <c r="P302" t="s">
        <v>1954</v>
      </c>
    </row>
    <row r="303" spans="1:16">
      <c r="A303" s="8" t="s">
        <v>1438</v>
      </c>
      <c r="B303" s="8" t="s">
        <v>1439</v>
      </c>
      <c r="C303" s="8" t="s">
        <v>200</v>
      </c>
      <c r="D303" s="8" t="s">
        <v>2537</v>
      </c>
      <c r="E303" s="8" t="s">
        <v>1440</v>
      </c>
      <c r="F303" s="8" t="s">
        <v>245</v>
      </c>
      <c r="G303" s="8" t="s">
        <v>26</v>
      </c>
      <c r="H303" s="37">
        <v>46689</v>
      </c>
      <c r="I303" s="8" t="s">
        <v>15</v>
      </c>
      <c r="J303" s="8" t="s">
        <v>16</v>
      </c>
      <c r="K303" s="19">
        <v>200.86</v>
      </c>
      <c r="L303" s="37">
        <v>45868</v>
      </c>
      <c r="M303" s="8" t="s">
        <v>287</v>
      </c>
      <c r="N303" s="37" t="s">
        <v>1954</v>
      </c>
      <c r="O303" s="37" t="s">
        <v>1954</v>
      </c>
      <c r="P303" t="s">
        <v>1954</v>
      </c>
    </row>
    <row r="304" spans="1:16">
      <c r="A304" s="8" t="s">
        <v>1441</v>
      </c>
      <c r="B304" s="8" t="s">
        <v>1442</v>
      </c>
      <c r="C304" s="8" t="s">
        <v>200</v>
      </c>
      <c r="D304" s="8" t="s">
        <v>2537</v>
      </c>
      <c r="E304" s="8" t="s">
        <v>1848</v>
      </c>
      <c r="F304" s="8" t="s">
        <v>245</v>
      </c>
      <c r="G304" s="8" t="s">
        <v>26</v>
      </c>
      <c r="H304" s="37">
        <v>46689</v>
      </c>
      <c r="I304" s="8" t="s">
        <v>19</v>
      </c>
      <c r="J304" s="8" t="s">
        <v>20</v>
      </c>
      <c r="K304" s="19">
        <v>262.22000000000003</v>
      </c>
      <c r="L304" s="37">
        <v>45863</v>
      </c>
      <c r="M304" s="8" t="s">
        <v>287</v>
      </c>
      <c r="N304" s="37" t="s">
        <v>1954</v>
      </c>
      <c r="O304" s="37" t="s">
        <v>1954</v>
      </c>
      <c r="P304" t="s">
        <v>1954</v>
      </c>
    </row>
    <row r="305" spans="1:16">
      <c r="A305" s="8" t="s">
        <v>2321</v>
      </c>
      <c r="B305" s="8" t="s">
        <v>3585</v>
      </c>
      <c r="C305" s="8" t="s">
        <v>200</v>
      </c>
      <c r="D305" s="8" t="s">
        <v>2619</v>
      </c>
      <c r="E305" s="8" t="s">
        <v>2322</v>
      </c>
      <c r="F305" s="8" t="s">
        <v>60</v>
      </c>
      <c r="G305" s="8" t="s">
        <v>18</v>
      </c>
      <c r="H305" s="37">
        <v>46904</v>
      </c>
      <c r="I305" s="8" t="s">
        <v>19</v>
      </c>
      <c r="J305" s="8" t="s">
        <v>20</v>
      </c>
      <c r="K305" s="19">
        <v>122.4</v>
      </c>
      <c r="L305" s="37" t="s">
        <v>1954</v>
      </c>
      <c r="M305" s="8" t="s">
        <v>286</v>
      </c>
      <c r="N305" s="37" t="s">
        <v>1954</v>
      </c>
      <c r="O305" s="37" t="s">
        <v>1954</v>
      </c>
      <c r="P305" t="s">
        <v>1954</v>
      </c>
    </row>
    <row r="306" spans="1:16">
      <c r="A306" s="8" t="s">
        <v>2323</v>
      </c>
      <c r="B306" s="8" t="s">
        <v>3586</v>
      </c>
      <c r="C306" s="8" t="s">
        <v>200</v>
      </c>
      <c r="D306" s="8" t="s">
        <v>2620</v>
      </c>
      <c r="E306" s="8" t="s">
        <v>2322</v>
      </c>
      <c r="F306" s="8" t="s">
        <v>60</v>
      </c>
      <c r="G306" s="8" t="s">
        <v>18</v>
      </c>
      <c r="H306" s="37">
        <v>46904</v>
      </c>
      <c r="I306" s="8" t="s">
        <v>15</v>
      </c>
      <c r="J306" s="8" t="s">
        <v>16</v>
      </c>
      <c r="K306" s="19">
        <v>122.3</v>
      </c>
      <c r="L306" s="37" t="s">
        <v>1954</v>
      </c>
      <c r="M306" s="8" t="s">
        <v>286</v>
      </c>
      <c r="N306" s="37" t="s">
        <v>1954</v>
      </c>
      <c r="O306" s="37" t="s">
        <v>1954</v>
      </c>
      <c r="P306" t="s">
        <v>1954</v>
      </c>
    </row>
    <row r="307" spans="1:16">
      <c r="A307" s="8" t="s">
        <v>2586</v>
      </c>
      <c r="B307" s="8" t="s">
        <v>3535</v>
      </c>
      <c r="C307" s="8" t="s">
        <v>200</v>
      </c>
      <c r="D307" s="8" t="s">
        <v>3536</v>
      </c>
      <c r="E307" s="8" t="s">
        <v>2587</v>
      </c>
      <c r="F307" s="8" t="s">
        <v>347</v>
      </c>
      <c r="G307" s="8" t="s">
        <v>18</v>
      </c>
      <c r="H307" s="37">
        <v>47249</v>
      </c>
      <c r="I307" s="8" t="s">
        <v>19</v>
      </c>
      <c r="J307" s="8" t="s">
        <v>20</v>
      </c>
      <c r="K307" s="19">
        <v>61.5</v>
      </c>
      <c r="L307" s="37" t="s">
        <v>1954</v>
      </c>
      <c r="M307" s="8" t="s">
        <v>286</v>
      </c>
      <c r="N307" s="37" t="s">
        <v>1954</v>
      </c>
      <c r="O307" s="37" t="s">
        <v>1954</v>
      </c>
      <c r="P307" t="s">
        <v>1954</v>
      </c>
    </row>
    <row r="308" spans="1:16">
      <c r="A308" s="8" t="s">
        <v>2588</v>
      </c>
      <c r="B308" s="8" t="s">
        <v>3537</v>
      </c>
      <c r="C308" s="8" t="s">
        <v>200</v>
      </c>
      <c r="D308" s="8" t="s">
        <v>3536</v>
      </c>
      <c r="E308" s="8" t="s">
        <v>2589</v>
      </c>
      <c r="F308" s="8" t="s">
        <v>347</v>
      </c>
      <c r="G308" s="8" t="s">
        <v>18</v>
      </c>
      <c r="H308" s="37">
        <v>47249</v>
      </c>
      <c r="I308" s="8" t="s">
        <v>15</v>
      </c>
      <c r="J308" s="8" t="s">
        <v>16</v>
      </c>
      <c r="K308" s="19">
        <v>61.5</v>
      </c>
      <c r="L308" s="37" t="s">
        <v>1954</v>
      </c>
      <c r="M308" s="8" t="s">
        <v>286</v>
      </c>
      <c r="N308" s="37" t="s">
        <v>1954</v>
      </c>
      <c r="O308" s="37" t="s">
        <v>1954</v>
      </c>
      <c r="P308" t="s">
        <v>1954</v>
      </c>
    </row>
    <row r="309" spans="1:16">
      <c r="A309" s="8" t="s">
        <v>341</v>
      </c>
      <c r="B309" s="8" t="s">
        <v>2240</v>
      </c>
      <c r="C309" s="8" t="s">
        <v>200</v>
      </c>
      <c r="D309" s="8" t="s">
        <v>345</v>
      </c>
      <c r="E309" s="8" t="s">
        <v>346</v>
      </c>
      <c r="F309" s="8" t="s">
        <v>347</v>
      </c>
      <c r="G309" s="8" t="s">
        <v>18</v>
      </c>
      <c r="H309" s="37">
        <v>46507</v>
      </c>
      <c r="I309" s="8" t="s">
        <v>15</v>
      </c>
      <c r="J309" s="8" t="s">
        <v>16</v>
      </c>
      <c r="K309" s="19">
        <v>61.39</v>
      </c>
      <c r="L309" s="37">
        <v>44895</v>
      </c>
      <c r="M309" s="8" t="s">
        <v>287</v>
      </c>
      <c r="N309" s="37" t="s">
        <v>1954</v>
      </c>
      <c r="O309" s="37" t="s">
        <v>1954</v>
      </c>
      <c r="P309" t="s">
        <v>1954</v>
      </c>
    </row>
    <row r="310" spans="1:16">
      <c r="A310" s="54"/>
      <c r="B310" s="8" t="s">
        <v>2241</v>
      </c>
      <c r="C310" s="8" t="s">
        <v>202</v>
      </c>
      <c r="D310" s="54"/>
      <c r="E310" s="8" t="s">
        <v>2242</v>
      </c>
      <c r="F310" s="8" t="s">
        <v>347</v>
      </c>
      <c r="G310" s="8" t="s">
        <v>18</v>
      </c>
      <c r="H310" s="55"/>
      <c r="I310" s="8" t="s">
        <v>19</v>
      </c>
      <c r="J310" s="8" t="s">
        <v>20</v>
      </c>
      <c r="K310" s="19">
        <v>130.6</v>
      </c>
      <c r="L310" s="37"/>
      <c r="M310" s="8"/>
      <c r="N310" s="37"/>
      <c r="O310" s="37"/>
    </row>
    <row r="311" spans="1:16">
      <c r="A311" s="8" t="s">
        <v>2357</v>
      </c>
      <c r="B311" s="8" t="s">
        <v>3442</v>
      </c>
      <c r="C311" s="8" t="s">
        <v>200</v>
      </c>
      <c r="D311" s="8" t="s">
        <v>2358</v>
      </c>
      <c r="E311" s="8" t="s">
        <v>2359</v>
      </c>
      <c r="F311" s="8" t="s">
        <v>347</v>
      </c>
      <c r="G311" s="8" t="s">
        <v>18</v>
      </c>
      <c r="H311" s="37">
        <v>46904</v>
      </c>
      <c r="I311" s="8" t="s">
        <v>19</v>
      </c>
      <c r="J311" s="8" t="s">
        <v>20</v>
      </c>
      <c r="K311" s="19">
        <v>91.9</v>
      </c>
      <c r="L311" s="37" t="s">
        <v>1954</v>
      </c>
      <c r="M311" s="8" t="s">
        <v>286</v>
      </c>
      <c r="N311" s="37" t="s">
        <v>1954</v>
      </c>
      <c r="O311" s="37" t="s">
        <v>1954</v>
      </c>
      <c r="P311" t="s">
        <v>1954</v>
      </c>
    </row>
    <row r="312" spans="1:16">
      <c r="A312" s="8" t="s">
        <v>2360</v>
      </c>
      <c r="B312" s="8" t="s">
        <v>3443</v>
      </c>
      <c r="C312" s="8" t="s">
        <v>200</v>
      </c>
      <c r="D312" s="8" t="s">
        <v>2361</v>
      </c>
      <c r="E312" s="8" t="s">
        <v>2359</v>
      </c>
      <c r="F312" s="8" t="s">
        <v>347</v>
      </c>
      <c r="G312" s="8" t="s">
        <v>18</v>
      </c>
      <c r="H312" s="37">
        <v>46904</v>
      </c>
      <c r="I312" s="8" t="s">
        <v>15</v>
      </c>
      <c r="J312" s="8" t="s">
        <v>16</v>
      </c>
      <c r="K312" s="19">
        <v>0</v>
      </c>
      <c r="L312" s="37" t="s">
        <v>1954</v>
      </c>
      <c r="M312" s="8" t="s">
        <v>286</v>
      </c>
      <c r="N312" s="37" t="s">
        <v>1954</v>
      </c>
      <c r="O312" s="37" t="s">
        <v>1954</v>
      </c>
      <c r="P312" t="s">
        <v>1954</v>
      </c>
    </row>
    <row r="313" spans="1:16">
      <c r="A313" s="8" t="s">
        <v>546</v>
      </c>
      <c r="B313" s="8" t="s">
        <v>547</v>
      </c>
      <c r="C313" s="8" t="s">
        <v>200</v>
      </c>
      <c r="D313" s="8" t="s">
        <v>2585</v>
      </c>
      <c r="E313" s="8" t="s">
        <v>2317</v>
      </c>
      <c r="F313" s="8" t="s">
        <v>291</v>
      </c>
      <c r="G313" s="8" t="s">
        <v>37</v>
      </c>
      <c r="H313" s="37">
        <v>46722</v>
      </c>
      <c r="I313" s="8" t="s">
        <v>15</v>
      </c>
      <c r="J313" s="8" t="s">
        <v>16</v>
      </c>
      <c r="K313" s="19">
        <v>153.55000000000001</v>
      </c>
      <c r="L313" s="37">
        <v>45519</v>
      </c>
      <c r="M313" s="8" t="s">
        <v>287</v>
      </c>
      <c r="N313" s="37" t="s">
        <v>1954</v>
      </c>
      <c r="O313" s="37" t="s">
        <v>1954</v>
      </c>
      <c r="P313" t="s">
        <v>1954</v>
      </c>
    </row>
    <row r="314" spans="1:16">
      <c r="A314" s="8" t="s">
        <v>548</v>
      </c>
      <c r="B314" s="8" t="s">
        <v>3694</v>
      </c>
      <c r="C314" s="8" t="s">
        <v>200</v>
      </c>
      <c r="D314" s="8" t="s">
        <v>549</v>
      </c>
      <c r="E314" s="8" t="s">
        <v>2318</v>
      </c>
      <c r="F314" s="8" t="s">
        <v>291</v>
      </c>
      <c r="G314" s="8" t="s">
        <v>37</v>
      </c>
      <c r="H314" s="37">
        <v>46112</v>
      </c>
      <c r="I314" s="8" t="s">
        <v>19</v>
      </c>
      <c r="J314" s="8" t="s">
        <v>20</v>
      </c>
      <c r="K314" s="19">
        <v>200.9</v>
      </c>
      <c r="L314" s="37">
        <v>45519</v>
      </c>
      <c r="M314" s="8" t="s">
        <v>287</v>
      </c>
      <c r="N314" s="37">
        <v>45965</v>
      </c>
      <c r="O314" s="37">
        <v>45986</v>
      </c>
      <c r="P314" t="s">
        <v>1954</v>
      </c>
    </row>
    <row r="315" spans="1:16">
      <c r="A315" s="8" t="s">
        <v>2512</v>
      </c>
      <c r="B315" s="8" t="s">
        <v>2590</v>
      </c>
      <c r="C315" s="8" t="s">
        <v>200</v>
      </c>
      <c r="D315" s="8" t="s">
        <v>2489</v>
      </c>
      <c r="E315" s="8" t="s">
        <v>2513</v>
      </c>
      <c r="F315" s="8" t="s">
        <v>291</v>
      </c>
      <c r="G315" s="8" t="s">
        <v>37</v>
      </c>
      <c r="H315" s="37">
        <v>46577</v>
      </c>
      <c r="I315" s="8" t="s">
        <v>15</v>
      </c>
      <c r="J315" s="8" t="s">
        <v>16</v>
      </c>
      <c r="K315" s="19">
        <v>202.69</v>
      </c>
      <c r="L315" s="37">
        <v>45992</v>
      </c>
      <c r="M315" s="8" t="s">
        <v>287</v>
      </c>
      <c r="N315" s="37" t="s">
        <v>1954</v>
      </c>
      <c r="O315" s="37" t="s">
        <v>1954</v>
      </c>
      <c r="P315" t="s">
        <v>1954</v>
      </c>
    </row>
    <row r="316" spans="1:16">
      <c r="A316" s="8" t="s">
        <v>2514</v>
      </c>
      <c r="B316" s="8" t="s">
        <v>2515</v>
      </c>
      <c r="C316" s="8" t="s">
        <v>200</v>
      </c>
      <c r="D316" s="8" t="s">
        <v>1605</v>
      </c>
      <c r="E316" s="8" t="s">
        <v>3960</v>
      </c>
      <c r="F316" s="8" t="s">
        <v>291</v>
      </c>
      <c r="G316" s="8" t="s">
        <v>37</v>
      </c>
      <c r="H316" s="37">
        <v>46251</v>
      </c>
      <c r="I316" s="8" t="s">
        <v>19</v>
      </c>
      <c r="J316" s="8" t="s">
        <v>20</v>
      </c>
      <c r="K316" s="19">
        <v>218.79</v>
      </c>
      <c r="L316" s="37">
        <v>45134</v>
      </c>
      <c r="M316" s="8" t="s">
        <v>287</v>
      </c>
      <c r="N316" s="37">
        <v>46134</v>
      </c>
      <c r="O316" s="37">
        <v>46170</v>
      </c>
      <c r="P316" t="s">
        <v>1954</v>
      </c>
    </row>
    <row r="317" spans="1:16">
      <c r="A317" s="8" t="s">
        <v>2487</v>
      </c>
      <c r="B317" s="8" t="s">
        <v>2488</v>
      </c>
      <c r="C317" s="8" t="s">
        <v>200</v>
      </c>
      <c r="D317" s="8" t="s">
        <v>2489</v>
      </c>
      <c r="E317" s="8" t="s">
        <v>3960</v>
      </c>
      <c r="F317" s="8" t="s">
        <v>291</v>
      </c>
      <c r="G317" s="8" t="s">
        <v>37</v>
      </c>
      <c r="H317" s="37">
        <v>46283</v>
      </c>
      <c r="I317" s="8" t="s">
        <v>19</v>
      </c>
      <c r="J317" s="8" t="s">
        <v>20</v>
      </c>
      <c r="K317" s="19">
        <v>189.5</v>
      </c>
      <c r="L317" s="37">
        <v>45134</v>
      </c>
      <c r="M317" s="8" t="s">
        <v>287</v>
      </c>
      <c r="N317" s="37">
        <v>46195</v>
      </c>
      <c r="O317" s="37">
        <v>46211</v>
      </c>
      <c r="P317" t="s">
        <v>1954</v>
      </c>
    </row>
    <row r="318" spans="1:16">
      <c r="A318" s="8" t="s">
        <v>3147</v>
      </c>
      <c r="B318" s="8" t="s">
        <v>3148</v>
      </c>
      <c r="C318" s="8" t="s">
        <v>200</v>
      </c>
      <c r="D318" s="8" t="s">
        <v>2912</v>
      </c>
      <c r="E318" s="8" t="s">
        <v>4703</v>
      </c>
      <c r="F318" s="8" t="s">
        <v>291</v>
      </c>
      <c r="G318" s="8" t="s">
        <v>37</v>
      </c>
      <c r="H318" s="37">
        <v>46935</v>
      </c>
      <c r="I318" s="8" t="s">
        <v>15</v>
      </c>
      <c r="J318" s="8" t="s">
        <v>16</v>
      </c>
      <c r="K318" s="19">
        <v>603.08000000000004</v>
      </c>
      <c r="L318" s="37" t="s">
        <v>1954</v>
      </c>
      <c r="M318" s="8" t="s">
        <v>286</v>
      </c>
      <c r="N318" s="37" t="s">
        <v>1954</v>
      </c>
      <c r="O318" s="37" t="s">
        <v>1954</v>
      </c>
      <c r="P318" t="s">
        <v>1954</v>
      </c>
    </row>
    <row r="319" spans="1:16">
      <c r="A319" s="8" t="s">
        <v>1114</v>
      </c>
      <c r="B319" s="8" t="s">
        <v>1115</v>
      </c>
      <c r="C319" s="8" t="s">
        <v>200</v>
      </c>
      <c r="D319" s="8" t="s">
        <v>1116</v>
      </c>
      <c r="E319" s="8" t="s">
        <v>1117</v>
      </c>
      <c r="F319" s="8" t="s">
        <v>1118</v>
      </c>
      <c r="G319" s="8" t="s">
        <v>18</v>
      </c>
      <c r="H319" s="37">
        <v>47483</v>
      </c>
      <c r="I319" s="8" t="s">
        <v>19</v>
      </c>
      <c r="J319" s="8" t="s">
        <v>20</v>
      </c>
      <c r="K319" s="19">
        <v>203</v>
      </c>
      <c r="L319" s="37" t="s">
        <v>1954</v>
      </c>
      <c r="M319" s="8" t="s">
        <v>286</v>
      </c>
      <c r="N319" s="37" t="s">
        <v>1954</v>
      </c>
      <c r="O319" s="37" t="s">
        <v>1954</v>
      </c>
      <c r="P319" t="s">
        <v>1954</v>
      </c>
    </row>
    <row r="320" spans="1:16">
      <c r="A320" s="8" t="s">
        <v>1119</v>
      </c>
      <c r="B320" s="8" t="s">
        <v>1120</v>
      </c>
      <c r="C320" s="8" t="s">
        <v>200</v>
      </c>
      <c r="D320" s="8" t="s">
        <v>1116</v>
      </c>
      <c r="E320" s="8" t="s">
        <v>1117</v>
      </c>
      <c r="F320" s="8" t="s">
        <v>1118</v>
      </c>
      <c r="G320" s="8" t="s">
        <v>18</v>
      </c>
      <c r="H320" s="37">
        <v>47483</v>
      </c>
      <c r="I320" s="8" t="s">
        <v>19</v>
      </c>
      <c r="J320" s="8" t="s">
        <v>20</v>
      </c>
      <c r="K320" s="19">
        <v>203</v>
      </c>
      <c r="L320" s="37" t="s">
        <v>1954</v>
      </c>
      <c r="M320" s="8" t="s">
        <v>286</v>
      </c>
      <c r="N320" s="37" t="s">
        <v>1954</v>
      </c>
      <c r="O320" s="37" t="s">
        <v>1954</v>
      </c>
      <c r="P320" t="s">
        <v>1954</v>
      </c>
    </row>
    <row r="321" spans="1:16">
      <c r="A321" s="8" t="s">
        <v>1121</v>
      </c>
      <c r="B321" s="8" t="s">
        <v>1122</v>
      </c>
      <c r="C321" s="8" t="s">
        <v>200</v>
      </c>
      <c r="D321" s="8" t="s">
        <v>1116</v>
      </c>
      <c r="E321" s="8" t="s">
        <v>1123</v>
      </c>
      <c r="F321" s="8" t="s">
        <v>1118</v>
      </c>
      <c r="G321" s="8" t="s">
        <v>18</v>
      </c>
      <c r="H321" s="37">
        <v>47483</v>
      </c>
      <c r="I321" s="8" t="s">
        <v>19</v>
      </c>
      <c r="J321" s="8" t="s">
        <v>20</v>
      </c>
      <c r="K321" s="19">
        <v>203</v>
      </c>
      <c r="L321" s="37" t="s">
        <v>1954</v>
      </c>
      <c r="M321" s="8" t="s">
        <v>286</v>
      </c>
      <c r="N321" s="37" t="s">
        <v>1954</v>
      </c>
      <c r="O321" s="37" t="s">
        <v>1954</v>
      </c>
      <c r="P321" t="s">
        <v>1954</v>
      </c>
    </row>
    <row r="322" spans="1:16">
      <c r="A322" s="8" t="s">
        <v>1124</v>
      </c>
      <c r="B322" s="8" t="s">
        <v>1125</v>
      </c>
      <c r="C322" s="8" t="s">
        <v>200</v>
      </c>
      <c r="D322" s="8" t="s">
        <v>1116</v>
      </c>
      <c r="E322" s="8" t="s">
        <v>1117</v>
      </c>
      <c r="F322" s="8" t="s">
        <v>1118</v>
      </c>
      <c r="G322" s="8" t="s">
        <v>18</v>
      </c>
      <c r="H322" s="37">
        <v>47483</v>
      </c>
      <c r="I322" s="8" t="s">
        <v>15</v>
      </c>
      <c r="J322" s="8" t="s">
        <v>16</v>
      </c>
      <c r="K322" s="19">
        <v>0</v>
      </c>
      <c r="L322" s="37" t="s">
        <v>1954</v>
      </c>
      <c r="M322" s="8" t="s">
        <v>286</v>
      </c>
      <c r="N322" s="37" t="s">
        <v>1954</v>
      </c>
      <c r="O322" s="37" t="s">
        <v>1954</v>
      </c>
      <c r="P322" t="s">
        <v>1954</v>
      </c>
    </row>
    <row r="323" spans="1:16">
      <c r="A323" s="8" t="s">
        <v>1126</v>
      </c>
      <c r="B323" s="8" t="s">
        <v>1127</v>
      </c>
      <c r="C323" s="8" t="s">
        <v>200</v>
      </c>
      <c r="D323" s="8" t="s">
        <v>1116</v>
      </c>
      <c r="E323" s="8" t="s">
        <v>1117</v>
      </c>
      <c r="F323" s="8" t="s">
        <v>1118</v>
      </c>
      <c r="G323" s="8" t="s">
        <v>18</v>
      </c>
      <c r="H323" s="37">
        <v>47483</v>
      </c>
      <c r="I323" s="8" t="s">
        <v>15</v>
      </c>
      <c r="J323" s="8" t="s">
        <v>16</v>
      </c>
      <c r="K323" s="19">
        <v>0</v>
      </c>
      <c r="L323" s="37" t="s">
        <v>1954</v>
      </c>
      <c r="M323" s="8" t="s">
        <v>286</v>
      </c>
      <c r="N323" s="37" t="s">
        <v>1954</v>
      </c>
      <c r="O323" s="37" t="s">
        <v>1954</v>
      </c>
      <c r="P323" t="s">
        <v>1954</v>
      </c>
    </row>
    <row r="324" spans="1:16">
      <c r="A324" s="8" t="s">
        <v>1128</v>
      </c>
      <c r="B324" s="8" t="s">
        <v>1129</v>
      </c>
      <c r="C324" s="8" t="s">
        <v>200</v>
      </c>
      <c r="D324" s="8" t="s">
        <v>1116</v>
      </c>
      <c r="E324" s="8" t="s">
        <v>1117</v>
      </c>
      <c r="F324" s="8" t="s">
        <v>1118</v>
      </c>
      <c r="G324" s="8" t="s">
        <v>18</v>
      </c>
      <c r="H324" s="37">
        <v>47483</v>
      </c>
      <c r="I324" s="8" t="s">
        <v>15</v>
      </c>
      <c r="J324" s="8" t="s">
        <v>16</v>
      </c>
      <c r="K324" s="19">
        <v>0</v>
      </c>
      <c r="L324" s="37" t="s">
        <v>1954</v>
      </c>
      <c r="M324" s="8" t="s">
        <v>286</v>
      </c>
      <c r="N324" s="37" t="s">
        <v>1954</v>
      </c>
      <c r="O324" s="37" t="s">
        <v>1954</v>
      </c>
      <c r="P324" t="s">
        <v>1954</v>
      </c>
    </row>
    <row r="325" spans="1:16">
      <c r="A325" s="8" t="s">
        <v>4057</v>
      </c>
      <c r="B325" s="8" t="s">
        <v>4058</v>
      </c>
      <c r="C325" s="8" t="s">
        <v>200</v>
      </c>
      <c r="D325" s="8" t="s">
        <v>4059</v>
      </c>
      <c r="E325" s="8" t="s">
        <v>4060</v>
      </c>
      <c r="F325" s="8" t="s">
        <v>1118</v>
      </c>
      <c r="G325" s="8" t="s">
        <v>18</v>
      </c>
      <c r="H325" s="37">
        <v>47453</v>
      </c>
      <c r="I325" s="8" t="s">
        <v>15</v>
      </c>
      <c r="J325" s="8" t="s">
        <v>16</v>
      </c>
      <c r="K325" s="19">
        <v>206.74</v>
      </c>
      <c r="L325" s="37" t="s">
        <v>1954</v>
      </c>
      <c r="M325" s="8" t="s">
        <v>286</v>
      </c>
      <c r="N325" s="37" t="s">
        <v>1954</v>
      </c>
      <c r="O325" s="37" t="s">
        <v>1954</v>
      </c>
      <c r="P325" t="s">
        <v>1954</v>
      </c>
    </row>
    <row r="326" spans="1:16">
      <c r="A326" s="8" t="s">
        <v>4235</v>
      </c>
      <c r="B326" s="8" t="s">
        <v>4236</v>
      </c>
      <c r="C326" s="8" t="s">
        <v>200</v>
      </c>
      <c r="D326" s="8" t="s">
        <v>4059</v>
      </c>
      <c r="E326" s="8" t="s">
        <v>4237</v>
      </c>
      <c r="F326" s="8" t="s">
        <v>1118</v>
      </c>
      <c r="G326" s="8" t="s">
        <v>18</v>
      </c>
      <c r="H326" s="37">
        <v>47453</v>
      </c>
      <c r="I326" s="8" t="s">
        <v>19</v>
      </c>
      <c r="J326" s="8" t="s">
        <v>20</v>
      </c>
      <c r="K326" s="19">
        <v>200.67</v>
      </c>
      <c r="L326" s="37" t="s">
        <v>1954</v>
      </c>
      <c r="M326" s="8" t="s">
        <v>286</v>
      </c>
      <c r="N326" s="37" t="s">
        <v>1954</v>
      </c>
      <c r="O326" s="37" t="s">
        <v>1954</v>
      </c>
      <c r="P326" t="s">
        <v>1954</v>
      </c>
    </row>
    <row r="327" spans="1:16">
      <c r="A327" s="8" t="s">
        <v>3817</v>
      </c>
      <c r="B327" s="8" t="s">
        <v>3818</v>
      </c>
      <c r="C327" s="8" t="s">
        <v>200</v>
      </c>
      <c r="D327" s="8" t="s">
        <v>3819</v>
      </c>
      <c r="E327" s="8" t="s">
        <v>3820</v>
      </c>
      <c r="F327" s="8" t="s">
        <v>61</v>
      </c>
      <c r="G327" s="8" t="s">
        <v>26</v>
      </c>
      <c r="H327" s="37">
        <v>47300</v>
      </c>
      <c r="I327" s="8" t="s">
        <v>15</v>
      </c>
      <c r="J327" s="8" t="s">
        <v>16</v>
      </c>
      <c r="K327" s="19">
        <v>100</v>
      </c>
      <c r="L327" s="37" t="s">
        <v>1954</v>
      </c>
      <c r="M327" s="8" t="s">
        <v>286</v>
      </c>
      <c r="N327" s="37" t="s">
        <v>1954</v>
      </c>
      <c r="O327" s="37" t="s">
        <v>1954</v>
      </c>
      <c r="P327" t="s">
        <v>1954</v>
      </c>
    </row>
    <row r="328" spans="1:16">
      <c r="A328" s="8" t="s">
        <v>3821</v>
      </c>
      <c r="B328" s="8" t="s">
        <v>3822</v>
      </c>
      <c r="C328" s="8" t="s">
        <v>200</v>
      </c>
      <c r="D328" s="8" t="s">
        <v>3819</v>
      </c>
      <c r="E328" s="8" t="s">
        <v>3820</v>
      </c>
      <c r="F328" s="8" t="s">
        <v>61</v>
      </c>
      <c r="G328" s="8" t="s">
        <v>26</v>
      </c>
      <c r="H328" s="37">
        <v>46351</v>
      </c>
      <c r="I328" s="8" t="s">
        <v>19</v>
      </c>
      <c r="J328" s="8" t="s">
        <v>20</v>
      </c>
      <c r="K328" s="19">
        <v>200.5</v>
      </c>
      <c r="L328" s="37">
        <v>45211</v>
      </c>
      <c r="M328" s="8" t="s">
        <v>287</v>
      </c>
      <c r="N328" s="37" t="s">
        <v>1954</v>
      </c>
      <c r="O328" s="37" t="s">
        <v>1954</v>
      </c>
      <c r="P328" t="s">
        <v>1954</v>
      </c>
    </row>
    <row r="329" spans="1:16">
      <c r="A329" s="8" t="s">
        <v>1012</v>
      </c>
      <c r="B329" s="8" t="s">
        <v>1188</v>
      </c>
      <c r="C329" s="8" t="s">
        <v>200</v>
      </c>
      <c r="D329" s="8" t="s">
        <v>3719</v>
      </c>
      <c r="E329" s="8" t="s">
        <v>2613</v>
      </c>
      <c r="F329" s="8" t="s">
        <v>61</v>
      </c>
      <c r="G329" s="8" t="s">
        <v>26</v>
      </c>
      <c r="H329" s="37">
        <v>46843</v>
      </c>
      <c r="I329" s="8" t="s">
        <v>19</v>
      </c>
      <c r="J329" s="8" t="s">
        <v>20</v>
      </c>
      <c r="K329" s="19">
        <v>258.83</v>
      </c>
      <c r="L329" s="37">
        <v>45960</v>
      </c>
      <c r="M329" s="8" t="s">
        <v>286</v>
      </c>
      <c r="N329" s="37" t="s">
        <v>1954</v>
      </c>
      <c r="O329" s="37" t="s">
        <v>1954</v>
      </c>
      <c r="P329" t="s">
        <v>1954</v>
      </c>
    </row>
    <row r="330" spans="1:16">
      <c r="A330" s="8" t="s">
        <v>1013</v>
      </c>
      <c r="B330" s="8" t="s">
        <v>1189</v>
      </c>
      <c r="C330" s="8" t="s">
        <v>200</v>
      </c>
      <c r="D330" s="8" t="s">
        <v>3720</v>
      </c>
      <c r="E330" s="8" t="s">
        <v>2613</v>
      </c>
      <c r="F330" s="8" t="s">
        <v>61</v>
      </c>
      <c r="G330" s="8" t="s">
        <v>26</v>
      </c>
      <c r="H330" s="37">
        <v>46843</v>
      </c>
      <c r="I330" s="8" t="s">
        <v>15</v>
      </c>
      <c r="J330" s="8" t="s">
        <v>16</v>
      </c>
      <c r="K330" s="19">
        <v>0</v>
      </c>
      <c r="L330" s="37" t="s">
        <v>1954</v>
      </c>
      <c r="M330" s="8" t="s">
        <v>286</v>
      </c>
      <c r="N330" s="37" t="s">
        <v>1954</v>
      </c>
      <c r="O330" s="37" t="s">
        <v>1954</v>
      </c>
      <c r="P330" t="s">
        <v>1954</v>
      </c>
    </row>
    <row r="331" spans="1:16">
      <c r="A331" s="8" t="s">
        <v>4170</v>
      </c>
      <c r="B331" s="8" t="s">
        <v>4171</v>
      </c>
      <c r="C331" s="8" t="s">
        <v>200</v>
      </c>
      <c r="D331" s="8" t="s">
        <v>4172</v>
      </c>
      <c r="E331" s="8" t="s">
        <v>4173</v>
      </c>
      <c r="F331" s="8" t="s">
        <v>61</v>
      </c>
      <c r="G331" s="8" t="s">
        <v>26</v>
      </c>
      <c r="H331" s="37">
        <v>47015</v>
      </c>
      <c r="I331" s="8" t="s">
        <v>15</v>
      </c>
      <c r="J331" s="8" t="s">
        <v>16</v>
      </c>
      <c r="K331" s="19">
        <v>0</v>
      </c>
      <c r="L331" s="37" t="s">
        <v>1954</v>
      </c>
      <c r="M331" s="8" t="s">
        <v>286</v>
      </c>
      <c r="N331" s="37" t="s">
        <v>1954</v>
      </c>
      <c r="O331" s="37" t="s">
        <v>1954</v>
      </c>
      <c r="P331" t="s">
        <v>1954</v>
      </c>
    </row>
    <row r="332" spans="1:16">
      <c r="A332" s="8" t="s">
        <v>4174</v>
      </c>
      <c r="B332" s="8" t="s">
        <v>4175</v>
      </c>
      <c r="C332" s="8" t="s">
        <v>200</v>
      </c>
      <c r="D332" s="8" t="s">
        <v>4172</v>
      </c>
      <c r="E332" s="8" t="s">
        <v>4176</v>
      </c>
      <c r="F332" s="8" t="s">
        <v>61</v>
      </c>
      <c r="G332" s="8" t="s">
        <v>26</v>
      </c>
      <c r="H332" s="37">
        <v>47300</v>
      </c>
      <c r="I332" s="8" t="s">
        <v>19</v>
      </c>
      <c r="J332" s="8" t="s">
        <v>20</v>
      </c>
      <c r="K332" s="19">
        <v>402.86</v>
      </c>
      <c r="L332" s="37" t="s">
        <v>1954</v>
      </c>
      <c r="M332" s="8" t="s">
        <v>286</v>
      </c>
      <c r="N332" s="37" t="s">
        <v>1954</v>
      </c>
      <c r="O332" s="37" t="s">
        <v>1954</v>
      </c>
      <c r="P332" t="s">
        <v>1954</v>
      </c>
    </row>
    <row r="333" spans="1:16">
      <c r="A333" s="8" t="s">
        <v>1015</v>
      </c>
      <c r="B333" s="8" t="s">
        <v>1016</v>
      </c>
      <c r="C333" s="8" t="s">
        <v>200</v>
      </c>
      <c r="D333" s="8" t="s">
        <v>1017</v>
      </c>
      <c r="E333" s="8" t="s">
        <v>1018</v>
      </c>
      <c r="F333" s="8" t="s">
        <v>61</v>
      </c>
      <c r="G333" s="8" t="s">
        <v>26</v>
      </c>
      <c r="H333" s="37">
        <v>46387</v>
      </c>
      <c r="I333" s="8" t="s">
        <v>19</v>
      </c>
      <c r="J333" s="8" t="s">
        <v>20</v>
      </c>
      <c r="K333" s="19">
        <v>81.5</v>
      </c>
      <c r="L333" s="37" t="s">
        <v>1954</v>
      </c>
      <c r="M333" s="8" t="s">
        <v>286</v>
      </c>
      <c r="N333" s="37" t="s">
        <v>1954</v>
      </c>
      <c r="O333" s="37" t="s">
        <v>1954</v>
      </c>
      <c r="P333" t="s">
        <v>1954</v>
      </c>
    </row>
    <row r="334" spans="1:16">
      <c r="A334" s="8" t="s">
        <v>1019</v>
      </c>
      <c r="B334" s="8" t="s">
        <v>1020</v>
      </c>
      <c r="C334" s="8" t="s">
        <v>200</v>
      </c>
      <c r="D334" s="8" t="s">
        <v>1017</v>
      </c>
      <c r="E334" s="8" t="s">
        <v>1021</v>
      </c>
      <c r="F334" s="8" t="s">
        <v>61</v>
      </c>
      <c r="G334" s="8" t="s">
        <v>26</v>
      </c>
      <c r="H334" s="37">
        <v>46387</v>
      </c>
      <c r="I334" s="8" t="s">
        <v>15</v>
      </c>
      <c r="J334" s="8" t="s">
        <v>16</v>
      </c>
      <c r="K334" s="19">
        <v>52</v>
      </c>
      <c r="L334" s="37" t="s">
        <v>1954</v>
      </c>
      <c r="M334" s="8" t="s">
        <v>286</v>
      </c>
      <c r="N334" s="37" t="s">
        <v>1954</v>
      </c>
      <c r="O334" s="37" t="s">
        <v>1954</v>
      </c>
      <c r="P334" t="s">
        <v>1954</v>
      </c>
    </row>
    <row r="335" spans="1:16">
      <c r="A335" s="8" t="s">
        <v>3589</v>
      </c>
      <c r="B335" s="8" t="s">
        <v>3590</v>
      </c>
      <c r="C335" s="8" t="s">
        <v>200</v>
      </c>
      <c r="D335" s="8" t="s">
        <v>3591</v>
      </c>
      <c r="E335" s="8" t="s">
        <v>4295</v>
      </c>
      <c r="F335" s="8" t="s">
        <v>61</v>
      </c>
      <c r="G335" s="8" t="s">
        <v>26</v>
      </c>
      <c r="H335" s="37">
        <v>47021</v>
      </c>
      <c r="I335" s="8" t="s">
        <v>15</v>
      </c>
      <c r="J335" s="8" t="s">
        <v>16</v>
      </c>
      <c r="K335" s="19">
        <v>103.1</v>
      </c>
      <c r="L335" s="37" t="s">
        <v>1954</v>
      </c>
      <c r="M335" s="8" t="s">
        <v>286</v>
      </c>
      <c r="N335" s="37" t="s">
        <v>1954</v>
      </c>
      <c r="O335" s="37" t="s">
        <v>1954</v>
      </c>
      <c r="P335" t="s">
        <v>1954</v>
      </c>
    </row>
    <row r="336" spans="1:16">
      <c r="A336" s="8" t="s">
        <v>3944</v>
      </c>
      <c r="B336" s="8" t="s">
        <v>3945</v>
      </c>
      <c r="C336" s="8" t="s">
        <v>200</v>
      </c>
      <c r="D336" s="8" t="s">
        <v>4804</v>
      </c>
      <c r="E336" s="8" t="s">
        <v>3946</v>
      </c>
      <c r="F336" s="8" t="s">
        <v>61</v>
      </c>
      <c r="G336" s="8" t="s">
        <v>26</v>
      </c>
      <c r="H336" s="37">
        <v>47021</v>
      </c>
      <c r="I336" s="8" t="s">
        <v>15</v>
      </c>
      <c r="J336" s="8" t="s">
        <v>16</v>
      </c>
      <c r="K336" s="19">
        <v>205.74</v>
      </c>
      <c r="L336" s="37" t="s">
        <v>1954</v>
      </c>
      <c r="M336" s="8" t="s">
        <v>286</v>
      </c>
      <c r="N336" s="37" t="s">
        <v>1954</v>
      </c>
      <c r="O336" s="37" t="s">
        <v>1954</v>
      </c>
      <c r="P336" t="s">
        <v>1954</v>
      </c>
    </row>
    <row r="337" spans="1:16">
      <c r="A337" s="8" t="s">
        <v>3592</v>
      </c>
      <c r="B337" s="8" t="s">
        <v>3593</v>
      </c>
      <c r="C337" s="8" t="s">
        <v>200</v>
      </c>
      <c r="D337" s="8" t="s">
        <v>3591</v>
      </c>
      <c r="E337" s="8" t="s">
        <v>4296</v>
      </c>
      <c r="F337" s="8" t="s">
        <v>61</v>
      </c>
      <c r="G337" s="8" t="s">
        <v>26</v>
      </c>
      <c r="H337" s="37">
        <v>47021</v>
      </c>
      <c r="I337" s="8" t="s">
        <v>19</v>
      </c>
      <c r="J337" s="8" t="s">
        <v>20</v>
      </c>
      <c r="K337" s="19">
        <v>103.19</v>
      </c>
      <c r="L337" s="37" t="s">
        <v>1954</v>
      </c>
      <c r="M337" s="8" t="s">
        <v>286</v>
      </c>
      <c r="N337" s="37" t="s">
        <v>1954</v>
      </c>
      <c r="O337" s="37" t="s">
        <v>1954</v>
      </c>
      <c r="P337" t="s">
        <v>1954</v>
      </c>
    </row>
    <row r="338" spans="1:16">
      <c r="A338" s="8" t="s">
        <v>3133</v>
      </c>
      <c r="B338" s="8" t="s">
        <v>3134</v>
      </c>
      <c r="C338" s="8" t="s">
        <v>200</v>
      </c>
      <c r="D338" s="8" t="s">
        <v>3135</v>
      </c>
      <c r="E338" s="8" t="s">
        <v>3136</v>
      </c>
      <c r="F338" s="8" t="s">
        <v>3137</v>
      </c>
      <c r="G338" s="8" t="s">
        <v>14</v>
      </c>
      <c r="H338" s="37">
        <v>47074</v>
      </c>
      <c r="I338" s="8" t="s">
        <v>19</v>
      </c>
      <c r="J338" s="8" t="s">
        <v>20</v>
      </c>
      <c r="K338" s="19">
        <v>357</v>
      </c>
      <c r="L338" s="37" t="s">
        <v>1954</v>
      </c>
      <c r="M338" s="8" t="s">
        <v>286</v>
      </c>
      <c r="N338" s="37" t="s">
        <v>1954</v>
      </c>
      <c r="O338" s="37" t="s">
        <v>1954</v>
      </c>
      <c r="P338" t="s">
        <v>1954</v>
      </c>
    </row>
    <row r="339" spans="1:16">
      <c r="A339" s="8" t="s">
        <v>3138</v>
      </c>
      <c r="B339" s="8" t="s">
        <v>3139</v>
      </c>
      <c r="C339" s="8" t="s">
        <v>200</v>
      </c>
      <c r="D339" s="8" t="s">
        <v>3135</v>
      </c>
      <c r="E339" s="8" t="s">
        <v>3140</v>
      </c>
      <c r="F339" s="8" t="s">
        <v>3137</v>
      </c>
      <c r="G339" s="8" t="s">
        <v>14</v>
      </c>
      <c r="H339" s="37">
        <v>47074</v>
      </c>
      <c r="I339" s="8" t="s">
        <v>15</v>
      </c>
      <c r="J339" s="8" t="s">
        <v>16</v>
      </c>
      <c r="K339" s="19">
        <v>178.5</v>
      </c>
      <c r="L339" s="37" t="s">
        <v>1954</v>
      </c>
      <c r="M339" s="8" t="s">
        <v>286</v>
      </c>
      <c r="N339" s="37" t="s">
        <v>1954</v>
      </c>
      <c r="O339" s="37" t="s">
        <v>1954</v>
      </c>
      <c r="P339" t="s">
        <v>1954</v>
      </c>
    </row>
    <row r="340" spans="1:16">
      <c r="A340" s="8" t="s">
        <v>1811</v>
      </c>
      <c r="B340" s="8" t="s">
        <v>1812</v>
      </c>
      <c r="C340" s="8" t="s">
        <v>200</v>
      </c>
      <c r="D340" s="8" t="s">
        <v>1813</v>
      </c>
      <c r="E340" s="8" t="s">
        <v>1814</v>
      </c>
      <c r="F340" s="8" t="s">
        <v>17</v>
      </c>
      <c r="G340" s="8" t="s">
        <v>18</v>
      </c>
      <c r="H340" s="37">
        <v>47118</v>
      </c>
      <c r="I340" s="8" t="s">
        <v>19</v>
      </c>
      <c r="J340" s="8" t="s">
        <v>20</v>
      </c>
      <c r="K340" s="19">
        <v>153.26</v>
      </c>
      <c r="L340" s="37" t="s">
        <v>1954</v>
      </c>
      <c r="M340" s="8" t="s">
        <v>286</v>
      </c>
      <c r="N340" s="37" t="s">
        <v>1954</v>
      </c>
      <c r="O340" s="37" t="s">
        <v>1954</v>
      </c>
      <c r="P340" t="s">
        <v>1954</v>
      </c>
    </row>
    <row r="341" spans="1:16">
      <c r="A341" s="8" t="s">
        <v>1815</v>
      </c>
      <c r="B341" s="8" t="s">
        <v>1816</v>
      </c>
      <c r="C341" s="8" t="s">
        <v>200</v>
      </c>
      <c r="D341" s="8" t="s">
        <v>1813</v>
      </c>
      <c r="E341" s="8" t="s">
        <v>1817</v>
      </c>
      <c r="F341" s="8" t="s">
        <v>17</v>
      </c>
      <c r="G341" s="8" t="s">
        <v>18</v>
      </c>
      <c r="H341" s="37">
        <v>47118</v>
      </c>
      <c r="I341" s="8" t="s">
        <v>15</v>
      </c>
      <c r="J341" s="8" t="s">
        <v>16</v>
      </c>
      <c r="K341" s="19">
        <v>77.28</v>
      </c>
      <c r="L341" s="37" t="s">
        <v>1954</v>
      </c>
      <c r="M341" s="8" t="s">
        <v>286</v>
      </c>
      <c r="N341" s="37" t="s">
        <v>1954</v>
      </c>
      <c r="O341" s="37" t="s">
        <v>1954</v>
      </c>
      <c r="P341" t="s">
        <v>1954</v>
      </c>
    </row>
    <row r="342" spans="1:16">
      <c r="A342" s="8" t="s">
        <v>1530</v>
      </c>
      <c r="B342" s="8" t="s">
        <v>1573</v>
      </c>
      <c r="C342" s="8" t="s">
        <v>200</v>
      </c>
      <c r="D342" s="8" t="s">
        <v>1531</v>
      </c>
      <c r="E342" s="8" t="s">
        <v>1532</v>
      </c>
      <c r="F342" s="8" t="s">
        <v>17</v>
      </c>
      <c r="G342" s="8" t="s">
        <v>18</v>
      </c>
      <c r="H342" s="37">
        <v>46736</v>
      </c>
      <c r="I342" s="8" t="s">
        <v>15</v>
      </c>
      <c r="J342" s="8" t="s">
        <v>16</v>
      </c>
      <c r="K342" s="19">
        <v>0</v>
      </c>
      <c r="L342" s="37" t="s">
        <v>1954</v>
      </c>
      <c r="M342" s="8" t="s">
        <v>286</v>
      </c>
      <c r="N342" s="37" t="s">
        <v>1954</v>
      </c>
      <c r="O342" s="37" t="s">
        <v>1954</v>
      </c>
      <c r="P342" t="s">
        <v>1954</v>
      </c>
    </row>
    <row r="343" spans="1:16">
      <c r="A343" s="8" t="s">
        <v>1574</v>
      </c>
      <c r="B343" s="8" t="s">
        <v>1575</v>
      </c>
      <c r="C343" s="8" t="s">
        <v>200</v>
      </c>
      <c r="D343" s="8" t="s">
        <v>1531</v>
      </c>
      <c r="E343" s="8" t="s">
        <v>1576</v>
      </c>
      <c r="F343" s="8" t="s">
        <v>17</v>
      </c>
      <c r="G343" s="8" t="s">
        <v>18</v>
      </c>
      <c r="H343" s="37">
        <v>46736</v>
      </c>
      <c r="I343" s="8" t="s">
        <v>19</v>
      </c>
      <c r="J343" s="8" t="s">
        <v>20</v>
      </c>
      <c r="K343" s="19">
        <v>200.8</v>
      </c>
      <c r="L343" s="37" t="s">
        <v>1954</v>
      </c>
      <c r="M343" s="8" t="s">
        <v>286</v>
      </c>
      <c r="N343" s="37" t="s">
        <v>1954</v>
      </c>
      <c r="O343" s="37" t="s">
        <v>1954</v>
      </c>
      <c r="P343" t="s">
        <v>1954</v>
      </c>
    </row>
    <row r="344" spans="1:16">
      <c r="A344" s="8" t="s">
        <v>4503</v>
      </c>
      <c r="B344" s="8" t="s">
        <v>4504</v>
      </c>
      <c r="C344" s="8" t="s">
        <v>200</v>
      </c>
      <c r="D344" s="8" t="s">
        <v>4505</v>
      </c>
      <c r="E344" s="8" t="s">
        <v>4506</v>
      </c>
      <c r="F344" s="8" t="s">
        <v>17</v>
      </c>
      <c r="G344" s="8" t="s">
        <v>18</v>
      </c>
      <c r="H344" s="37">
        <v>47470</v>
      </c>
      <c r="I344" s="8" t="s">
        <v>19</v>
      </c>
      <c r="J344" s="8" t="s">
        <v>20</v>
      </c>
      <c r="K344" s="19">
        <v>125</v>
      </c>
      <c r="L344" s="37" t="s">
        <v>1954</v>
      </c>
      <c r="M344" s="8" t="s">
        <v>286</v>
      </c>
      <c r="N344" s="37" t="s">
        <v>1954</v>
      </c>
      <c r="O344" s="37" t="s">
        <v>1954</v>
      </c>
      <c r="P344" t="s">
        <v>1954</v>
      </c>
    </row>
    <row r="345" spans="1:16">
      <c r="A345" s="8" t="s">
        <v>4507</v>
      </c>
      <c r="B345" s="8" t="s">
        <v>4508</v>
      </c>
      <c r="C345" s="8" t="s">
        <v>200</v>
      </c>
      <c r="D345" s="8" t="s">
        <v>4505</v>
      </c>
      <c r="E345" s="8" t="s">
        <v>4506</v>
      </c>
      <c r="F345" s="8" t="s">
        <v>17</v>
      </c>
      <c r="G345" s="8" t="s">
        <v>18</v>
      </c>
      <c r="H345" s="37">
        <v>47470</v>
      </c>
      <c r="I345" s="8" t="s">
        <v>15</v>
      </c>
      <c r="J345" s="8" t="s">
        <v>16</v>
      </c>
      <c r="K345" s="19">
        <v>0</v>
      </c>
      <c r="L345" s="37" t="s">
        <v>1954</v>
      </c>
      <c r="M345" s="8" t="s">
        <v>286</v>
      </c>
      <c r="N345" s="37" t="s">
        <v>1954</v>
      </c>
      <c r="O345" s="37" t="s">
        <v>1954</v>
      </c>
      <c r="P345" t="s">
        <v>1954</v>
      </c>
    </row>
    <row r="346" spans="1:16">
      <c r="A346" s="8" t="s">
        <v>2817</v>
      </c>
      <c r="B346" s="8" t="s">
        <v>4114</v>
      </c>
      <c r="C346" s="8" t="s">
        <v>200</v>
      </c>
      <c r="D346" s="8" t="s">
        <v>2818</v>
      </c>
      <c r="E346" s="8" t="s">
        <v>2819</v>
      </c>
      <c r="F346" s="8" t="s">
        <v>17</v>
      </c>
      <c r="G346" s="8" t="s">
        <v>18</v>
      </c>
      <c r="H346" s="37">
        <v>46686</v>
      </c>
      <c r="I346" s="8" t="s">
        <v>15</v>
      </c>
      <c r="J346" s="8" t="s">
        <v>16</v>
      </c>
      <c r="K346" s="19">
        <v>0</v>
      </c>
      <c r="L346" s="37" t="s">
        <v>1954</v>
      </c>
      <c r="M346" s="8" t="s">
        <v>286</v>
      </c>
      <c r="N346" s="37" t="s">
        <v>1954</v>
      </c>
      <c r="O346" s="37" t="s">
        <v>1954</v>
      </c>
      <c r="P346" t="s">
        <v>1954</v>
      </c>
    </row>
    <row r="347" spans="1:16">
      <c r="A347" s="8" t="s">
        <v>2820</v>
      </c>
      <c r="B347" s="8" t="s">
        <v>4115</v>
      </c>
      <c r="C347" s="8" t="s">
        <v>200</v>
      </c>
      <c r="D347" s="8" t="s">
        <v>2818</v>
      </c>
      <c r="E347" s="8" t="s">
        <v>2821</v>
      </c>
      <c r="F347" s="8" t="s">
        <v>17</v>
      </c>
      <c r="G347" s="8" t="s">
        <v>18</v>
      </c>
      <c r="H347" s="37">
        <v>46686</v>
      </c>
      <c r="I347" s="8" t="s">
        <v>19</v>
      </c>
      <c r="J347" s="8" t="s">
        <v>20</v>
      </c>
      <c r="K347" s="19">
        <v>180.9</v>
      </c>
      <c r="L347" s="37" t="s">
        <v>1954</v>
      </c>
      <c r="M347" s="8" t="s">
        <v>286</v>
      </c>
      <c r="N347" s="37" t="s">
        <v>1954</v>
      </c>
      <c r="O347" s="37" t="s">
        <v>1954</v>
      </c>
      <c r="P347" t="s">
        <v>1954</v>
      </c>
    </row>
    <row r="348" spans="1:16">
      <c r="A348" s="8" t="s">
        <v>1318</v>
      </c>
      <c r="B348" s="8" t="s">
        <v>1319</v>
      </c>
      <c r="C348" s="8" t="s">
        <v>200</v>
      </c>
      <c r="D348" s="8" t="s">
        <v>1320</v>
      </c>
      <c r="E348" s="8" t="s">
        <v>1321</v>
      </c>
      <c r="F348" s="8" t="s">
        <v>619</v>
      </c>
      <c r="G348" s="8" t="s">
        <v>37</v>
      </c>
      <c r="H348" s="37">
        <v>47116</v>
      </c>
      <c r="I348" s="8" t="s">
        <v>15</v>
      </c>
      <c r="J348" s="8" t="s">
        <v>16</v>
      </c>
      <c r="K348" s="19">
        <v>150.38999999999999</v>
      </c>
      <c r="L348" s="37">
        <v>45999</v>
      </c>
      <c r="M348" s="8" t="s">
        <v>286</v>
      </c>
      <c r="N348" s="37" t="s">
        <v>1954</v>
      </c>
      <c r="O348" s="37" t="s">
        <v>1954</v>
      </c>
      <c r="P348" t="s">
        <v>1954</v>
      </c>
    </row>
    <row r="349" spans="1:16">
      <c r="A349" s="8" t="s">
        <v>1322</v>
      </c>
      <c r="B349" s="8" t="s">
        <v>1323</v>
      </c>
      <c r="C349" s="8" t="s">
        <v>200</v>
      </c>
      <c r="D349" s="8" t="s">
        <v>1320</v>
      </c>
      <c r="E349" s="8" t="s">
        <v>1431</v>
      </c>
      <c r="F349" s="8" t="s">
        <v>619</v>
      </c>
      <c r="G349" s="8" t="s">
        <v>37</v>
      </c>
      <c r="H349" s="37">
        <v>47116</v>
      </c>
      <c r="I349" s="8" t="s">
        <v>19</v>
      </c>
      <c r="J349" s="8" t="s">
        <v>20</v>
      </c>
      <c r="K349" s="19">
        <v>503.91</v>
      </c>
      <c r="L349" s="37">
        <v>45999</v>
      </c>
      <c r="M349" s="8" t="s">
        <v>286</v>
      </c>
      <c r="N349" s="37" t="s">
        <v>1954</v>
      </c>
      <c r="O349" s="37" t="s">
        <v>1954</v>
      </c>
      <c r="P349" t="s">
        <v>1954</v>
      </c>
    </row>
    <row r="350" spans="1:16">
      <c r="A350" s="8" t="s">
        <v>3168</v>
      </c>
      <c r="B350" s="8" t="s">
        <v>3169</v>
      </c>
      <c r="C350" s="8" t="s">
        <v>200</v>
      </c>
      <c r="D350" s="8" t="s">
        <v>3170</v>
      </c>
      <c r="E350" s="8" t="s">
        <v>3171</v>
      </c>
      <c r="F350" s="8" t="s">
        <v>619</v>
      </c>
      <c r="G350" s="8" t="s">
        <v>37</v>
      </c>
      <c r="H350" s="37">
        <v>47042</v>
      </c>
      <c r="I350" s="8" t="s">
        <v>19</v>
      </c>
      <c r="J350" s="8" t="s">
        <v>20</v>
      </c>
      <c r="K350" s="19">
        <v>172.1</v>
      </c>
      <c r="L350" s="37" t="s">
        <v>1954</v>
      </c>
      <c r="M350" s="8" t="s">
        <v>286</v>
      </c>
      <c r="N350" s="37" t="s">
        <v>1954</v>
      </c>
      <c r="O350" s="37" t="s">
        <v>1954</v>
      </c>
      <c r="P350" t="s">
        <v>1954</v>
      </c>
    </row>
    <row r="351" spans="1:16">
      <c r="A351" s="8" t="s">
        <v>3172</v>
      </c>
      <c r="B351" s="8" t="s">
        <v>3173</v>
      </c>
      <c r="C351" s="8" t="s">
        <v>200</v>
      </c>
      <c r="D351" s="8" t="s">
        <v>3174</v>
      </c>
      <c r="E351" s="8" t="s">
        <v>3175</v>
      </c>
      <c r="F351" s="8" t="s">
        <v>619</v>
      </c>
      <c r="G351" s="8" t="s">
        <v>37</v>
      </c>
      <c r="H351" s="37">
        <v>47042</v>
      </c>
      <c r="I351" s="8" t="s">
        <v>15</v>
      </c>
      <c r="J351" s="8" t="s">
        <v>16</v>
      </c>
      <c r="K351" s="19">
        <v>53.49</v>
      </c>
      <c r="L351" s="37" t="s">
        <v>1954</v>
      </c>
      <c r="M351" s="8" t="s">
        <v>286</v>
      </c>
      <c r="N351" s="37" t="s">
        <v>1954</v>
      </c>
      <c r="O351" s="37" t="s">
        <v>1954</v>
      </c>
      <c r="P351" t="s">
        <v>1954</v>
      </c>
    </row>
    <row r="352" spans="1:16">
      <c r="A352" s="8" t="s">
        <v>4364</v>
      </c>
      <c r="B352" s="8" t="s">
        <v>4365</v>
      </c>
      <c r="C352" s="8" t="s">
        <v>200</v>
      </c>
      <c r="D352" s="8" t="s">
        <v>4366</v>
      </c>
      <c r="E352" s="8" t="s">
        <v>4693</v>
      </c>
      <c r="F352" s="8" t="s">
        <v>1425</v>
      </c>
      <c r="G352" s="8" t="s">
        <v>18</v>
      </c>
      <c r="H352" s="37">
        <v>47299</v>
      </c>
      <c r="I352" s="8" t="s">
        <v>15</v>
      </c>
      <c r="J352" s="8" t="s">
        <v>16</v>
      </c>
      <c r="K352" s="19">
        <v>102.77</v>
      </c>
      <c r="L352" s="37" t="s">
        <v>1954</v>
      </c>
      <c r="M352" s="8" t="s">
        <v>286</v>
      </c>
      <c r="N352" s="37" t="s">
        <v>1954</v>
      </c>
      <c r="O352" s="37" t="s">
        <v>1954</v>
      </c>
      <c r="P352" t="s">
        <v>1954</v>
      </c>
    </row>
    <row r="353" spans="1:16">
      <c r="A353" s="8" t="s">
        <v>4367</v>
      </c>
      <c r="B353" s="8" t="s">
        <v>4368</v>
      </c>
      <c r="C353" s="8" t="s">
        <v>200</v>
      </c>
      <c r="D353" s="8" t="s">
        <v>4369</v>
      </c>
      <c r="E353" s="8" t="s">
        <v>4694</v>
      </c>
      <c r="F353" s="8" t="s">
        <v>1425</v>
      </c>
      <c r="G353" s="8" t="s">
        <v>18</v>
      </c>
      <c r="H353" s="37">
        <v>47299</v>
      </c>
      <c r="I353" s="8" t="s">
        <v>19</v>
      </c>
      <c r="J353" s="8" t="s">
        <v>20</v>
      </c>
      <c r="K353" s="19">
        <v>200.98</v>
      </c>
      <c r="L353" s="37" t="s">
        <v>1954</v>
      </c>
      <c r="M353" s="8" t="s">
        <v>286</v>
      </c>
      <c r="N353" s="37" t="s">
        <v>1954</v>
      </c>
      <c r="O353" s="37" t="s">
        <v>1954</v>
      </c>
      <c r="P353" t="s">
        <v>1954</v>
      </c>
    </row>
    <row r="354" spans="1:16">
      <c r="A354" s="8" t="s">
        <v>2719</v>
      </c>
      <c r="B354" s="8" t="s">
        <v>2720</v>
      </c>
      <c r="C354" s="8" t="s">
        <v>200</v>
      </c>
      <c r="D354" s="8" t="s">
        <v>2721</v>
      </c>
      <c r="E354" s="8" t="s">
        <v>2722</v>
      </c>
      <c r="F354" s="8" t="s">
        <v>1425</v>
      </c>
      <c r="G354" s="8" t="s">
        <v>18</v>
      </c>
      <c r="H354" s="37">
        <v>46934</v>
      </c>
      <c r="I354" s="8" t="s">
        <v>15</v>
      </c>
      <c r="J354" s="8" t="s">
        <v>16</v>
      </c>
      <c r="K354" s="19">
        <v>0</v>
      </c>
      <c r="L354" s="37" t="s">
        <v>1954</v>
      </c>
      <c r="M354" s="8" t="s">
        <v>286</v>
      </c>
      <c r="N354" s="37" t="s">
        <v>1954</v>
      </c>
      <c r="O354" s="37" t="s">
        <v>1954</v>
      </c>
      <c r="P354" t="s">
        <v>1954</v>
      </c>
    </row>
    <row r="355" spans="1:16">
      <c r="A355" s="8" t="s">
        <v>2723</v>
      </c>
      <c r="B355" s="8" t="s">
        <v>2724</v>
      </c>
      <c r="C355" s="8" t="s">
        <v>200</v>
      </c>
      <c r="D355" s="8" t="s">
        <v>2721</v>
      </c>
      <c r="E355" s="8" t="s">
        <v>2722</v>
      </c>
      <c r="F355" s="8" t="s">
        <v>1425</v>
      </c>
      <c r="G355" s="8" t="s">
        <v>18</v>
      </c>
      <c r="H355" s="37">
        <v>46934</v>
      </c>
      <c r="I355" s="8" t="s">
        <v>19</v>
      </c>
      <c r="J355" s="8" t="s">
        <v>20</v>
      </c>
      <c r="K355" s="19">
        <v>211.41</v>
      </c>
      <c r="L355" s="37" t="s">
        <v>1954</v>
      </c>
      <c r="M355" s="8" t="s">
        <v>286</v>
      </c>
      <c r="N355" s="37" t="s">
        <v>1954</v>
      </c>
      <c r="O355" s="37" t="s">
        <v>1954</v>
      </c>
      <c r="P355" t="s">
        <v>1954</v>
      </c>
    </row>
    <row r="356" spans="1:16">
      <c r="A356" s="8" t="s">
        <v>3851</v>
      </c>
      <c r="B356" s="8" t="s">
        <v>3852</v>
      </c>
      <c r="C356" s="8" t="s">
        <v>200</v>
      </c>
      <c r="D356" s="8" t="s">
        <v>3853</v>
      </c>
      <c r="E356" s="8" t="s">
        <v>3854</v>
      </c>
      <c r="F356" s="8" t="s">
        <v>490</v>
      </c>
      <c r="G356" s="8" t="s">
        <v>26</v>
      </c>
      <c r="H356" s="37">
        <v>47483</v>
      </c>
      <c r="I356" s="8" t="s">
        <v>15</v>
      </c>
      <c r="J356" s="8" t="s">
        <v>16</v>
      </c>
      <c r="K356" s="19">
        <v>287.22000000000003</v>
      </c>
      <c r="L356" s="37" t="s">
        <v>1954</v>
      </c>
      <c r="M356" s="8" t="s">
        <v>286</v>
      </c>
      <c r="N356" s="37" t="s">
        <v>1954</v>
      </c>
      <c r="O356" s="37" t="s">
        <v>1954</v>
      </c>
      <c r="P356" t="s">
        <v>1954</v>
      </c>
    </row>
    <row r="357" spans="1:16">
      <c r="A357" s="8" t="s">
        <v>4685</v>
      </c>
      <c r="B357" s="8" t="s">
        <v>4686</v>
      </c>
      <c r="C357" s="8" t="s">
        <v>200</v>
      </c>
      <c r="D357" s="8" t="s">
        <v>4687</v>
      </c>
      <c r="E357" s="8" t="s">
        <v>4688</v>
      </c>
      <c r="F357" s="8" t="s">
        <v>490</v>
      </c>
      <c r="G357" s="8" t="s">
        <v>26</v>
      </c>
      <c r="H357" s="37">
        <v>46295</v>
      </c>
      <c r="I357" s="8" t="s">
        <v>19</v>
      </c>
      <c r="J357" s="8" t="s">
        <v>20</v>
      </c>
      <c r="K357" s="19">
        <v>469.42</v>
      </c>
      <c r="L357" s="37">
        <v>44606</v>
      </c>
      <c r="M357" s="8" t="s">
        <v>287</v>
      </c>
      <c r="N357" s="37">
        <v>45383</v>
      </c>
      <c r="O357" s="37">
        <v>45392</v>
      </c>
      <c r="P357" t="s">
        <v>1954</v>
      </c>
    </row>
    <row r="358" spans="1:16">
      <c r="A358" s="8" t="s">
        <v>3429</v>
      </c>
      <c r="B358" s="8" t="s">
        <v>3430</v>
      </c>
      <c r="C358" s="8" t="s">
        <v>200</v>
      </c>
      <c r="D358" s="8" t="s">
        <v>3431</v>
      </c>
      <c r="E358" s="8" t="s">
        <v>3432</v>
      </c>
      <c r="F358" s="8" t="s">
        <v>490</v>
      </c>
      <c r="G358" s="8" t="s">
        <v>26</v>
      </c>
      <c r="H358" s="37">
        <v>46991</v>
      </c>
      <c r="I358" s="8" t="s">
        <v>15</v>
      </c>
      <c r="J358" s="8" t="s">
        <v>16</v>
      </c>
      <c r="K358" s="19">
        <v>0</v>
      </c>
      <c r="L358" s="37" t="s">
        <v>1954</v>
      </c>
      <c r="M358" s="8" t="s">
        <v>286</v>
      </c>
      <c r="N358" s="37" t="s">
        <v>1954</v>
      </c>
      <c r="O358" s="37" t="s">
        <v>1954</v>
      </c>
      <c r="P358" t="s">
        <v>1954</v>
      </c>
    </row>
    <row r="359" spans="1:16">
      <c r="A359" s="8" t="s">
        <v>3433</v>
      </c>
      <c r="B359" s="8" t="s">
        <v>3434</v>
      </c>
      <c r="C359" s="8" t="s">
        <v>200</v>
      </c>
      <c r="D359" s="8" t="s">
        <v>3431</v>
      </c>
      <c r="E359" s="8" t="s">
        <v>3432</v>
      </c>
      <c r="F359" s="8" t="s">
        <v>490</v>
      </c>
      <c r="G359" s="8" t="s">
        <v>26</v>
      </c>
      <c r="H359" s="37">
        <v>46991</v>
      </c>
      <c r="I359" s="8" t="s">
        <v>19</v>
      </c>
      <c r="J359" s="8" t="s">
        <v>20</v>
      </c>
      <c r="K359" s="19">
        <v>182.2</v>
      </c>
      <c r="L359" s="37" t="s">
        <v>1954</v>
      </c>
      <c r="M359" s="8" t="s">
        <v>286</v>
      </c>
      <c r="N359" s="37" t="s">
        <v>1954</v>
      </c>
      <c r="O359" s="37" t="s">
        <v>1954</v>
      </c>
      <c r="P359" t="s">
        <v>1954</v>
      </c>
    </row>
    <row r="360" spans="1:16">
      <c r="A360" s="8" t="s">
        <v>2350</v>
      </c>
      <c r="B360" s="8" t="s">
        <v>2351</v>
      </c>
      <c r="C360" s="8" t="s">
        <v>200</v>
      </c>
      <c r="D360" s="8" t="s">
        <v>2352</v>
      </c>
      <c r="E360" s="8" t="s">
        <v>2353</v>
      </c>
      <c r="F360" s="8" t="s">
        <v>490</v>
      </c>
      <c r="G360" s="8" t="s">
        <v>26</v>
      </c>
      <c r="H360" s="37">
        <v>47014</v>
      </c>
      <c r="I360" s="8" t="s">
        <v>19</v>
      </c>
      <c r="J360" s="8" t="s">
        <v>20</v>
      </c>
      <c r="K360" s="19">
        <v>100.5</v>
      </c>
      <c r="L360" s="37" t="s">
        <v>1954</v>
      </c>
      <c r="M360" s="8" t="s">
        <v>286</v>
      </c>
      <c r="N360" s="37" t="s">
        <v>1954</v>
      </c>
      <c r="O360" s="37" t="s">
        <v>1954</v>
      </c>
      <c r="P360" t="s">
        <v>1954</v>
      </c>
    </row>
    <row r="361" spans="1:16">
      <c r="A361" s="8" t="s">
        <v>2354</v>
      </c>
      <c r="B361" s="8" t="s">
        <v>2355</v>
      </c>
      <c r="C361" s="8" t="s">
        <v>200</v>
      </c>
      <c r="D361" s="8" t="s">
        <v>2352</v>
      </c>
      <c r="E361" s="8" t="s">
        <v>2356</v>
      </c>
      <c r="F361" s="8" t="s">
        <v>490</v>
      </c>
      <c r="G361" s="8" t="s">
        <v>26</v>
      </c>
      <c r="H361" s="37">
        <v>47014</v>
      </c>
      <c r="I361" s="8" t="s">
        <v>15</v>
      </c>
      <c r="J361" s="8" t="s">
        <v>16</v>
      </c>
      <c r="K361" s="19">
        <v>0</v>
      </c>
      <c r="L361" s="37" t="s">
        <v>1954</v>
      </c>
      <c r="M361" s="8" t="s">
        <v>286</v>
      </c>
      <c r="N361" s="37" t="s">
        <v>1954</v>
      </c>
      <c r="O361" s="37" t="s">
        <v>1954</v>
      </c>
      <c r="P361" t="s">
        <v>1954</v>
      </c>
    </row>
    <row r="362" spans="1:16">
      <c r="A362" s="8" t="s">
        <v>2901</v>
      </c>
      <c r="B362" s="8" t="s">
        <v>2902</v>
      </c>
      <c r="C362" s="8" t="s">
        <v>200</v>
      </c>
      <c r="D362" s="8" t="s">
        <v>2903</v>
      </c>
      <c r="E362" s="8" t="s">
        <v>2904</v>
      </c>
      <c r="F362" s="8" t="s">
        <v>490</v>
      </c>
      <c r="G362" s="8" t="s">
        <v>26</v>
      </c>
      <c r="H362" s="37">
        <v>47034</v>
      </c>
      <c r="I362" s="8" t="s">
        <v>19</v>
      </c>
      <c r="J362" s="8" t="s">
        <v>20</v>
      </c>
      <c r="K362" s="19">
        <v>116.8</v>
      </c>
      <c r="L362" s="37" t="s">
        <v>1954</v>
      </c>
      <c r="M362" s="8" t="s">
        <v>286</v>
      </c>
      <c r="N362" s="37" t="s">
        <v>1954</v>
      </c>
      <c r="O362" s="37" t="s">
        <v>1954</v>
      </c>
      <c r="P362" t="s">
        <v>1954</v>
      </c>
    </row>
    <row r="363" spans="1:16">
      <c r="A363" s="8" t="s">
        <v>2905</v>
      </c>
      <c r="B363" s="8" t="s">
        <v>2906</v>
      </c>
      <c r="C363" s="8" t="s">
        <v>200</v>
      </c>
      <c r="D363" s="8" t="s">
        <v>2903</v>
      </c>
      <c r="E363" s="8" t="s">
        <v>2904</v>
      </c>
      <c r="F363" s="8" t="s">
        <v>490</v>
      </c>
      <c r="G363" s="8" t="s">
        <v>26</v>
      </c>
      <c r="H363" s="37">
        <v>47034</v>
      </c>
      <c r="I363" s="8" t="s">
        <v>15</v>
      </c>
      <c r="J363" s="8" t="s">
        <v>16</v>
      </c>
      <c r="K363" s="19">
        <v>102</v>
      </c>
      <c r="L363" s="37" t="s">
        <v>1954</v>
      </c>
      <c r="M363" s="8" t="s">
        <v>286</v>
      </c>
      <c r="N363" s="37" t="s">
        <v>1954</v>
      </c>
      <c r="O363" s="37" t="s">
        <v>1954</v>
      </c>
      <c r="P363" t="s">
        <v>1954</v>
      </c>
    </row>
    <row r="364" spans="1:16">
      <c r="A364" s="8" t="s">
        <v>3729</v>
      </c>
      <c r="B364" s="8" t="s">
        <v>3730</v>
      </c>
      <c r="C364" s="8" t="s">
        <v>200</v>
      </c>
      <c r="D364" s="8" t="s">
        <v>3731</v>
      </c>
      <c r="E364" s="8" t="s">
        <v>3732</v>
      </c>
      <c r="F364" s="8" t="s">
        <v>490</v>
      </c>
      <c r="G364" s="8" t="s">
        <v>26</v>
      </c>
      <c r="H364" s="37">
        <v>46580</v>
      </c>
      <c r="I364" s="8" t="s">
        <v>19</v>
      </c>
      <c r="J364" s="8" t="s">
        <v>20</v>
      </c>
      <c r="K364" s="19">
        <v>115.61</v>
      </c>
      <c r="L364" s="37">
        <v>45635</v>
      </c>
      <c r="M364" s="8" t="s">
        <v>286</v>
      </c>
      <c r="N364" s="37" t="s">
        <v>1954</v>
      </c>
      <c r="O364" s="37" t="s">
        <v>1954</v>
      </c>
      <c r="P364" t="s">
        <v>1954</v>
      </c>
    </row>
    <row r="365" spans="1:16">
      <c r="A365" s="8" t="s">
        <v>3733</v>
      </c>
      <c r="B365" s="8" t="s">
        <v>3734</v>
      </c>
      <c r="C365" s="8" t="s">
        <v>200</v>
      </c>
      <c r="D365" s="8" t="s">
        <v>3734</v>
      </c>
      <c r="E365" s="8" t="s">
        <v>3732</v>
      </c>
      <c r="F365" s="8" t="s">
        <v>490</v>
      </c>
      <c r="G365" s="8" t="s">
        <v>26</v>
      </c>
      <c r="H365" s="37">
        <v>46580</v>
      </c>
      <c r="I365" s="8" t="s">
        <v>15</v>
      </c>
      <c r="J365" s="8" t="s">
        <v>16</v>
      </c>
      <c r="K365" s="19">
        <v>205.24</v>
      </c>
      <c r="L365" s="37">
        <v>45635</v>
      </c>
      <c r="M365" s="8" t="s">
        <v>286</v>
      </c>
      <c r="N365" s="37" t="s">
        <v>1954</v>
      </c>
      <c r="O365" s="37" t="s">
        <v>1954</v>
      </c>
      <c r="P365" t="s">
        <v>1954</v>
      </c>
    </row>
    <row r="366" spans="1:16">
      <c r="A366" s="8" t="s">
        <v>2251</v>
      </c>
      <c r="B366" s="8" t="s">
        <v>2252</v>
      </c>
      <c r="C366" s="8" t="s">
        <v>200</v>
      </c>
      <c r="D366" s="8" t="s">
        <v>2253</v>
      </c>
      <c r="E366" s="8" t="s">
        <v>2809</v>
      </c>
      <c r="F366" s="8" t="s">
        <v>945</v>
      </c>
      <c r="G366" s="8" t="s">
        <v>26</v>
      </c>
      <c r="H366" s="37">
        <v>46899</v>
      </c>
      <c r="I366" s="8" t="s">
        <v>19</v>
      </c>
      <c r="J366" s="8" t="s">
        <v>20</v>
      </c>
      <c r="K366" s="19">
        <v>145</v>
      </c>
      <c r="L366" s="37">
        <v>45897</v>
      </c>
      <c r="M366" s="8" t="s">
        <v>287</v>
      </c>
      <c r="N366" s="37" t="s">
        <v>1954</v>
      </c>
      <c r="O366" s="37" t="s">
        <v>1954</v>
      </c>
      <c r="P366" t="s">
        <v>1954</v>
      </c>
    </row>
    <row r="367" spans="1:16">
      <c r="A367" s="8" t="s">
        <v>2254</v>
      </c>
      <c r="B367" s="8" t="s">
        <v>2255</v>
      </c>
      <c r="C367" s="8" t="s">
        <v>200</v>
      </c>
      <c r="D367" s="8" t="s">
        <v>2256</v>
      </c>
      <c r="E367" s="8" t="s">
        <v>2810</v>
      </c>
      <c r="F367" s="8" t="s">
        <v>945</v>
      </c>
      <c r="G367" s="8" t="s">
        <v>26</v>
      </c>
      <c r="H367" s="37">
        <v>46889</v>
      </c>
      <c r="I367" s="8" t="s">
        <v>15</v>
      </c>
      <c r="J367" s="8" t="s">
        <v>16</v>
      </c>
      <c r="K367" s="19">
        <v>170.51</v>
      </c>
      <c r="L367" s="37" t="s">
        <v>1954</v>
      </c>
      <c r="M367" s="8" t="s">
        <v>286</v>
      </c>
      <c r="N367" s="37" t="s">
        <v>1954</v>
      </c>
      <c r="O367" s="37" t="s">
        <v>1954</v>
      </c>
      <c r="P367" t="s">
        <v>1954</v>
      </c>
    </row>
    <row r="368" spans="1:16">
      <c r="A368" s="8" t="s">
        <v>4177</v>
      </c>
      <c r="B368" s="8" t="s">
        <v>4178</v>
      </c>
      <c r="C368" s="8" t="s">
        <v>200</v>
      </c>
      <c r="D368" s="8" t="s">
        <v>4292</v>
      </c>
      <c r="E368" s="8" t="s">
        <v>4179</v>
      </c>
      <c r="F368" s="8" t="s">
        <v>945</v>
      </c>
      <c r="G368" s="8" t="s">
        <v>26</v>
      </c>
      <c r="H368" s="37">
        <v>47360</v>
      </c>
      <c r="I368" s="8" t="s">
        <v>19</v>
      </c>
      <c r="J368" s="8" t="s">
        <v>20</v>
      </c>
      <c r="K368" s="19">
        <v>160.19999999999999</v>
      </c>
      <c r="L368" s="37" t="s">
        <v>1954</v>
      </c>
      <c r="M368" s="8" t="s">
        <v>286</v>
      </c>
      <c r="N368" s="37" t="s">
        <v>1954</v>
      </c>
      <c r="O368" s="37" t="s">
        <v>1954</v>
      </c>
      <c r="P368" t="s">
        <v>1954</v>
      </c>
    </row>
    <row r="369" spans="1:16">
      <c r="A369" s="8" t="s">
        <v>4180</v>
      </c>
      <c r="B369" s="8" t="s">
        <v>4181</v>
      </c>
      <c r="C369" s="8" t="s">
        <v>200</v>
      </c>
      <c r="D369" s="8" t="s">
        <v>4292</v>
      </c>
      <c r="E369" s="8" t="s">
        <v>4179</v>
      </c>
      <c r="F369" s="8" t="s">
        <v>945</v>
      </c>
      <c r="G369" s="8" t="s">
        <v>26</v>
      </c>
      <c r="H369" s="37">
        <v>47360</v>
      </c>
      <c r="I369" s="8" t="s">
        <v>15</v>
      </c>
      <c r="J369" s="8" t="s">
        <v>16</v>
      </c>
      <c r="K369" s="19">
        <v>150.30000000000001</v>
      </c>
      <c r="L369" s="37" t="s">
        <v>1954</v>
      </c>
      <c r="M369" s="8" t="s">
        <v>286</v>
      </c>
      <c r="N369" s="37" t="s">
        <v>1954</v>
      </c>
      <c r="O369" s="37" t="s">
        <v>1954</v>
      </c>
      <c r="P369" t="s">
        <v>1954</v>
      </c>
    </row>
    <row r="370" spans="1:16">
      <c r="A370" s="8" t="s">
        <v>3695</v>
      </c>
      <c r="B370" s="8" t="s">
        <v>3696</v>
      </c>
      <c r="C370" s="8" t="s">
        <v>200</v>
      </c>
      <c r="D370" s="8" t="s">
        <v>3697</v>
      </c>
      <c r="E370" s="8" t="s">
        <v>3698</v>
      </c>
      <c r="F370" s="8" t="s">
        <v>838</v>
      </c>
      <c r="G370" s="8" t="s">
        <v>26</v>
      </c>
      <c r="H370" s="37">
        <v>47004</v>
      </c>
      <c r="I370" s="8" t="s">
        <v>19</v>
      </c>
      <c r="J370" s="8" t="s">
        <v>20</v>
      </c>
      <c r="K370" s="19">
        <v>245.34</v>
      </c>
      <c r="L370" s="37" t="s">
        <v>1954</v>
      </c>
      <c r="M370" s="8" t="s">
        <v>286</v>
      </c>
      <c r="N370" s="37" t="s">
        <v>1954</v>
      </c>
      <c r="O370" s="37" t="s">
        <v>1954</v>
      </c>
      <c r="P370" t="s">
        <v>1954</v>
      </c>
    </row>
    <row r="371" spans="1:16">
      <c r="A371" s="8" t="s">
        <v>3699</v>
      </c>
      <c r="B371" s="8" t="s">
        <v>3700</v>
      </c>
      <c r="C371" s="8" t="s">
        <v>200</v>
      </c>
      <c r="D371" s="8" t="s">
        <v>3701</v>
      </c>
      <c r="E371" s="8" t="s">
        <v>3702</v>
      </c>
      <c r="F371" s="8" t="s">
        <v>838</v>
      </c>
      <c r="G371" s="8" t="s">
        <v>26</v>
      </c>
      <c r="H371" s="37">
        <v>47004</v>
      </c>
      <c r="I371" s="8" t="s">
        <v>15</v>
      </c>
      <c r="J371" s="8" t="s">
        <v>16</v>
      </c>
      <c r="K371" s="19">
        <v>0</v>
      </c>
      <c r="L371" s="37" t="s">
        <v>1954</v>
      </c>
      <c r="M371" s="8" t="s">
        <v>286</v>
      </c>
      <c r="N371" s="37" t="s">
        <v>1954</v>
      </c>
      <c r="O371" s="37" t="s">
        <v>1954</v>
      </c>
      <c r="P371" t="s">
        <v>1954</v>
      </c>
    </row>
    <row r="372" spans="1:16">
      <c r="A372" s="8" t="s">
        <v>2889</v>
      </c>
      <c r="B372" s="8" t="s">
        <v>2890</v>
      </c>
      <c r="C372" s="8" t="s">
        <v>200</v>
      </c>
      <c r="D372" s="8" t="s">
        <v>2890</v>
      </c>
      <c r="E372" s="8" t="s">
        <v>2891</v>
      </c>
      <c r="F372" s="8" t="s">
        <v>838</v>
      </c>
      <c r="G372" s="8" t="s">
        <v>26</v>
      </c>
      <c r="H372" s="37">
        <v>46799</v>
      </c>
      <c r="I372" s="8" t="s">
        <v>15</v>
      </c>
      <c r="J372" s="8" t="s">
        <v>16</v>
      </c>
      <c r="K372" s="19">
        <v>153.69999999999999</v>
      </c>
      <c r="L372" s="37" t="s">
        <v>1954</v>
      </c>
      <c r="M372" s="8" t="s">
        <v>286</v>
      </c>
      <c r="N372" s="37" t="s">
        <v>1954</v>
      </c>
      <c r="O372" s="37" t="s">
        <v>1954</v>
      </c>
      <c r="P372" t="s">
        <v>1954</v>
      </c>
    </row>
    <row r="373" spans="1:16">
      <c r="A373" s="8" t="s">
        <v>2892</v>
      </c>
      <c r="B373" s="8" t="s">
        <v>2893</v>
      </c>
      <c r="C373" s="8" t="s">
        <v>200</v>
      </c>
      <c r="D373" s="8" t="s">
        <v>2894</v>
      </c>
      <c r="E373" s="8" t="s">
        <v>2895</v>
      </c>
      <c r="F373" s="8" t="s">
        <v>838</v>
      </c>
      <c r="G373" s="8" t="s">
        <v>26</v>
      </c>
      <c r="H373" s="37">
        <v>46204</v>
      </c>
      <c r="I373" s="8" t="s">
        <v>19</v>
      </c>
      <c r="J373" s="8" t="s">
        <v>20</v>
      </c>
      <c r="K373" s="19">
        <v>210.11</v>
      </c>
      <c r="L373" s="37">
        <v>45433</v>
      </c>
      <c r="M373" s="8" t="s">
        <v>287</v>
      </c>
      <c r="N373" s="37">
        <v>46155</v>
      </c>
      <c r="O373" s="37">
        <v>46174</v>
      </c>
      <c r="P373" t="s">
        <v>1954</v>
      </c>
    </row>
    <row r="374" spans="1:16">
      <c r="A374" s="8" t="s">
        <v>3905</v>
      </c>
      <c r="B374" s="8" t="s">
        <v>4019</v>
      </c>
      <c r="C374" s="8" t="s">
        <v>200</v>
      </c>
      <c r="D374" s="8" t="s">
        <v>3903</v>
      </c>
      <c r="E374" s="8" t="s">
        <v>3906</v>
      </c>
      <c r="F374" s="8" t="s">
        <v>57</v>
      </c>
      <c r="G374" s="8" t="s">
        <v>26</v>
      </c>
      <c r="H374" s="37">
        <v>46483</v>
      </c>
      <c r="I374" s="8" t="s">
        <v>19</v>
      </c>
      <c r="J374" s="8" t="s">
        <v>20</v>
      </c>
      <c r="K374" s="19">
        <v>138.4</v>
      </c>
      <c r="L374" s="37">
        <v>45511</v>
      </c>
      <c r="M374" s="8" t="s">
        <v>287</v>
      </c>
      <c r="N374" s="37" t="s">
        <v>1954</v>
      </c>
      <c r="O374" s="37" t="s">
        <v>1954</v>
      </c>
      <c r="P374" t="s">
        <v>1954</v>
      </c>
    </row>
    <row r="375" spans="1:16">
      <c r="A375" s="8" t="s">
        <v>3902</v>
      </c>
      <c r="B375" s="8" t="s">
        <v>3907</v>
      </c>
      <c r="C375" s="8" t="s">
        <v>200</v>
      </c>
      <c r="D375" s="8" t="s">
        <v>3903</v>
      </c>
      <c r="E375" s="8" t="s">
        <v>3904</v>
      </c>
      <c r="F375" s="8" t="s">
        <v>57</v>
      </c>
      <c r="G375" s="8" t="s">
        <v>26</v>
      </c>
      <c r="H375" s="37">
        <v>46569</v>
      </c>
      <c r="I375" s="8" t="s">
        <v>15</v>
      </c>
      <c r="J375" s="8" t="s">
        <v>16</v>
      </c>
      <c r="K375" s="19">
        <v>104.92</v>
      </c>
      <c r="L375" s="37" t="s">
        <v>1954</v>
      </c>
      <c r="M375" s="8" t="s">
        <v>287</v>
      </c>
      <c r="N375" s="37" t="s">
        <v>1954</v>
      </c>
      <c r="O375" s="37" t="s">
        <v>1954</v>
      </c>
      <c r="P375" t="s">
        <v>1954</v>
      </c>
    </row>
    <row r="376" spans="1:16">
      <c r="A376" s="8" t="s">
        <v>1990</v>
      </c>
      <c r="B376" s="8" t="s">
        <v>1991</v>
      </c>
      <c r="C376" s="8" t="s">
        <v>200</v>
      </c>
      <c r="D376" s="8" t="s">
        <v>4370</v>
      </c>
      <c r="E376" s="8" t="s">
        <v>4153</v>
      </c>
      <c r="F376" s="8" t="s">
        <v>57</v>
      </c>
      <c r="G376" s="8" t="s">
        <v>26</v>
      </c>
      <c r="H376" s="37">
        <v>46753</v>
      </c>
      <c r="I376" s="8" t="s">
        <v>15</v>
      </c>
      <c r="J376" s="8" t="s">
        <v>16</v>
      </c>
      <c r="K376" s="19">
        <v>51.74</v>
      </c>
      <c r="L376" s="37" t="s">
        <v>1954</v>
      </c>
      <c r="M376" s="8" t="s">
        <v>286</v>
      </c>
      <c r="N376" s="37" t="s">
        <v>1954</v>
      </c>
      <c r="O376" s="37" t="s">
        <v>1954</v>
      </c>
      <c r="P376" t="s">
        <v>1954</v>
      </c>
    </row>
    <row r="377" spans="1:16">
      <c r="A377" s="8" t="s">
        <v>1992</v>
      </c>
      <c r="B377" s="8" t="s">
        <v>1993</v>
      </c>
      <c r="C377" s="8" t="s">
        <v>200</v>
      </c>
      <c r="D377" s="8" t="s">
        <v>4370</v>
      </c>
      <c r="E377" s="8" t="s">
        <v>4153</v>
      </c>
      <c r="F377" s="8" t="s">
        <v>57</v>
      </c>
      <c r="G377" s="8" t="s">
        <v>26</v>
      </c>
      <c r="H377" s="37">
        <v>46753</v>
      </c>
      <c r="I377" s="8" t="s">
        <v>19</v>
      </c>
      <c r="J377" s="8" t="s">
        <v>20</v>
      </c>
      <c r="K377" s="19">
        <v>50.34</v>
      </c>
      <c r="L377" s="37" t="s">
        <v>1954</v>
      </c>
      <c r="M377" s="8" t="s">
        <v>286</v>
      </c>
      <c r="N377" s="37" t="s">
        <v>1954</v>
      </c>
      <c r="O377" s="37" t="s">
        <v>1954</v>
      </c>
      <c r="P377" t="s">
        <v>1954</v>
      </c>
    </row>
    <row r="378" spans="1:16">
      <c r="A378" s="8" t="s">
        <v>3102</v>
      </c>
      <c r="B378" s="8" t="s">
        <v>3103</v>
      </c>
      <c r="C378" s="8" t="s">
        <v>200</v>
      </c>
      <c r="D378" s="8" t="s">
        <v>3104</v>
      </c>
      <c r="E378" s="8" t="s">
        <v>3105</v>
      </c>
      <c r="F378" s="8" t="s">
        <v>634</v>
      </c>
      <c r="G378" s="8" t="s">
        <v>18</v>
      </c>
      <c r="H378" s="37">
        <v>46967</v>
      </c>
      <c r="I378" s="8" t="s">
        <v>19</v>
      </c>
      <c r="J378" s="8" t="s">
        <v>20</v>
      </c>
      <c r="K378" s="19">
        <v>40.799999999999997</v>
      </c>
      <c r="L378" s="37" t="s">
        <v>1954</v>
      </c>
      <c r="M378" s="8" t="s">
        <v>286</v>
      </c>
      <c r="N378" s="37" t="s">
        <v>1954</v>
      </c>
      <c r="O378" s="37" t="s">
        <v>1954</v>
      </c>
      <c r="P378" t="s">
        <v>1954</v>
      </c>
    </row>
    <row r="379" spans="1:16">
      <c r="A379" s="8" t="s">
        <v>3106</v>
      </c>
      <c r="B379" s="8" t="s">
        <v>3107</v>
      </c>
      <c r="C379" s="8" t="s">
        <v>200</v>
      </c>
      <c r="D379" s="8" t="s">
        <v>3104</v>
      </c>
      <c r="E379" s="8" t="s">
        <v>3105</v>
      </c>
      <c r="F379" s="8" t="s">
        <v>634</v>
      </c>
      <c r="G379" s="8" t="s">
        <v>18</v>
      </c>
      <c r="H379" s="37">
        <v>46974</v>
      </c>
      <c r="I379" s="8" t="s">
        <v>15</v>
      </c>
      <c r="J379" s="8" t="s">
        <v>16</v>
      </c>
      <c r="K379" s="19">
        <v>40.799999999999997</v>
      </c>
      <c r="L379" s="37" t="s">
        <v>1954</v>
      </c>
      <c r="M379" s="8" t="s">
        <v>286</v>
      </c>
      <c r="N379" s="37" t="s">
        <v>1954</v>
      </c>
      <c r="O379" s="37" t="s">
        <v>1954</v>
      </c>
      <c r="P379" t="s">
        <v>1954</v>
      </c>
    </row>
    <row r="380" spans="1:16">
      <c r="A380" s="8" t="s">
        <v>302</v>
      </c>
      <c r="B380" s="8" t="s">
        <v>303</v>
      </c>
      <c r="C380" s="8" t="s">
        <v>200</v>
      </c>
      <c r="D380" s="8" t="s">
        <v>48</v>
      </c>
      <c r="E380" s="8" t="s">
        <v>310</v>
      </c>
      <c r="F380" s="8" t="s">
        <v>311</v>
      </c>
      <c r="G380" s="8" t="s">
        <v>14</v>
      </c>
      <c r="H380" s="37">
        <v>46371</v>
      </c>
      <c r="I380" s="8" t="s">
        <v>19</v>
      </c>
      <c r="J380" s="8" t="s">
        <v>20</v>
      </c>
      <c r="K380" s="19">
        <v>261.63</v>
      </c>
      <c r="L380" s="37" t="s">
        <v>1954</v>
      </c>
      <c r="M380" s="8" t="s">
        <v>286</v>
      </c>
      <c r="N380" s="37" t="s">
        <v>1954</v>
      </c>
      <c r="O380" s="37" t="s">
        <v>1954</v>
      </c>
      <c r="P380" t="s">
        <v>1954</v>
      </c>
    </row>
    <row r="381" spans="1:16">
      <c r="A381" s="8" t="s">
        <v>304</v>
      </c>
      <c r="B381" s="8" t="s">
        <v>305</v>
      </c>
      <c r="C381" s="8" t="s">
        <v>200</v>
      </c>
      <c r="D381" s="8" t="s">
        <v>48</v>
      </c>
      <c r="E381" s="8" t="s">
        <v>310</v>
      </c>
      <c r="F381" s="8" t="s">
        <v>311</v>
      </c>
      <c r="G381" s="8" t="s">
        <v>14</v>
      </c>
      <c r="H381" s="37">
        <v>46371</v>
      </c>
      <c r="I381" s="8" t="s">
        <v>15</v>
      </c>
      <c r="J381" s="8" t="s">
        <v>16</v>
      </c>
      <c r="K381" s="19">
        <v>150</v>
      </c>
      <c r="L381" s="37" t="s">
        <v>1954</v>
      </c>
      <c r="M381" s="8" t="s">
        <v>286</v>
      </c>
      <c r="N381" s="37" t="s">
        <v>1954</v>
      </c>
      <c r="O381" s="37" t="s">
        <v>1954</v>
      </c>
      <c r="P381" t="s">
        <v>1954</v>
      </c>
    </row>
    <row r="382" spans="1:16">
      <c r="A382" s="8" t="s">
        <v>1560</v>
      </c>
      <c r="B382" s="8" t="s">
        <v>1561</v>
      </c>
      <c r="C382" s="8" t="s">
        <v>200</v>
      </c>
      <c r="D382" s="8" t="s">
        <v>1562</v>
      </c>
      <c r="E382" s="8" t="s">
        <v>2791</v>
      </c>
      <c r="F382" s="8" t="s">
        <v>311</v>
      </c>
      <c r="G382" s="8" t="s">
        <v>14</v>
      </c>
      <c r="H382" s="37">
        <v>46387</v>
      </c>
      <c r="I382" s="8" t="s">
        <v>15</v>
      </c>
      <c r="J382" s="8" t="s">
        <v>16</v>
      </c>
      <c r="K382" s="19">
        <v>241.05</v>
      </c>
      <c r="L382" s="37">
        <v>45866</v>
      </c>
      <c r="M382" s="8" t="s">
        <v>287</v>
      </c>
      <c r="N382" s="37" t="s">
        <v>1954</v>
      </c>
      <c r="O382" s="37" t="s">
        <v>1954</v>
      </c>
      <c r="P382" t="s">
        <v>1954</v>
      </c>
    </row>
    <row r="383" spans="1:16">
      <c r="A383" s="8" t="s">
        <v>1563</v>
      </c>
      <c r="B383" s="8" t="s">
        <v>1564</v>
      </c>
      <c r="C383" s="8" t="s">
        <v>200</v>
      </c>
      <c r="D383" s="8" t="s">
        <v>1565</v>
      </c>
      <c r="E383" s="8" t="s">
        <v>2791</v>
      </c>
      <c r="F383" s="8" t="s">
        <v>311</v>
      </c>
      <c r="G383" s="8" t="s">
        <v>14</v>
      </c>
      <c r="H383" s="37">
        <v>46752</v>
      </c>
      <c r="I383" s="8" t="s">
        <v>19</v>
      </c>
      <c r="J383" s="8" t="s">
        <v>20</v>
      </c>
      <c r="K383" s="19">
        <v>502.46</v>
      </c>
      <c r="L383" s="37">
        <v>45028</v>
      </c>
      <c r="M383" s="8" t="s">
        <v>287</v>
      </c>
      <c r="N383" s="37" t="s">
        <v>1954</v>
      </c>
      <c r="O383" s="37" t="s">
        <v>1954</v>
      </c>
      <c r="P383" t="s">
        <v>1954</v>
      </c>
    </row>
    <row r="384" spans="1:16">
      <c r="A384" s="8" t="s">
        <v>683</v>
      </c>
      <c r="B384" s="8" t="s">
        <v>684</v>
      </c>
      <c r="C384" s="8" t="s">
        <v>200</v>
      </c>
      <c r="D384" s="8" t="s">
        <v>685</v>
      </c>
      <c r="E384" s="8" t="s">
        <v>686</v>
      </c>
      <c r="F384" s="8" t="s">
        <v>311</v>
      </c>
      <c r="G384" s="8" t="s">
        <v>14</v>
      </c>
      <c r="H384" s="37">
        <v>46936</v>
      </c>
      <c r="I384" s="8" t="s">
        <v>15</v>
      </c>
      <c r="J384" s="8" t="s">
        <v>16</v>
      </c>
      <c r="K384" s="19">
        <v>201.31</v>
      </c>
      <c r="L384" s="37">
        <v>45245</v>
      </c>
      <c r="M384" s="8" t="s">
        <v>287</v>
      </c>
      <c r="N384" s="37" t="s">
        <v>1954</v>
      </c>
      <c r="O384" s="37" t="s">
        <v>1954</v>
      </c>
      <c r="P384" t="s">
        <v>1954</v>
      </c>
    </row>
    <row r="385" spans="1:16">
      <c r="A385" s="8" t="s">
        <v>687</v>
      </c>
      <c r="B385" s="8" t="s">
        <v>688</v>
      </c>
      <c r="C385" s="8" t="s">
        <v>200</v>
      </c>
      <c r="D385" s="8" t="s">
        <v>685</v>
      </c>
      <c r="E385" s="8" t="s">
        <v>1263</v>
      </c>
      <c r="F385" s="8" t="s">
        <v>311</v>
      </c>
      <c r="G385" s="8" t="s">
        <v>14</v>
      </c>
      <c r="H385" s="37">
        <v>46936</v>
      </c>
      <c r="I385" s="8" t="s">
        <v>19</v>
      </c>
      <c r="J385" s="8" t="s">
        <v>20</v>
      </c>
      <c r="K385" s="19">
        <v>200.94</v>
      </c>
      <c r="L385" s="37">
        <v>45245</v>
      </c>
      <c r="M385" s="8" t="s">
        <v>287</v>
      </c>
      <c r="N385" s="37" t="s">
        <v>1954</v>
      </c>
      <c r="O385" s="37" t="s">
        <v>1954</v>
      </c>
      <c r="P385" t="s">
        <v>1954</v>
      </c>
    </row>
    <row r="386" spans="1:16">
      <c r="A386" s="8" t="s">
        <v>2343</v>
      </c>
      <c r="B386" s="8" t="s">
        <v>2344</v>
      </c>
      <c r="C386" s="8" t="s">
        <v>200</v>
      </c>
      <c r="D386" s="8" t="s">
        <v>2345</v>
      </c>
      <c r="E386" s="8" t="s">
        <v>2346</v>
      </c>
      <c r="F386" s="8" t="s">
        <v>311</v>
      </c>
      <c r="G386" s="8" t="s">
        <v>14</v>
      </c>
      <c r="H386" s="37">
        <v>46935</v>
      </c>
      <c r="I386" s="8" t="s">
        <v>15</v>
      </c>
      <c r="J386" s="8" t="s">
        <v>16</v>
      </c>
      <c r="K386" s="19">
        <v>0</v>
      </c>
      <c r="L386" s="37" t="s">
        <v>1954</v>
      </c>
      <c r="M386" s="8" t="s">
        <v>286</v>
      </c>
      <c r="N386" s="37" t="s">
        <v>1954</v>
      </c>
      <c r="O386" s="37" t="s">
        <v>1954</v>
      </c>
      <c r="P386" t="s">
        <v>1954</v>
      </c>
    </row>
    <row r="387" spans="1:16">
      <c r="A387" s="8" t="s">
        <v>2347</v>
      </c>
      <c r="B387" s="8" t="s">
        <v>2348</v>
      </c>
      <c r="C387" s="8" t="s">
        <v>200</v>
      </c>
      <c r="D387" s="8" t="s">
        <v>2349</v>
      </c>
      <c r="E387" s="8" t="s">
        <v>2346</v>
      </c>
      <c r="F387" s="8" t="s">
        <v>311</v>
      </c>
      <c r="G387" s="8" t="s">
        <v>14</v>
      </c>
      <c r="H387" s="37">
        <v>46935</v>
      </c>
      <c r="I387" s="8" t="s">
        <v>19</v>
      </c>
      <c r="J387" s="8" t="s">
        <v>20</v>
      </c>
      <c r="K387" s="19">
        <v>150</v>
      </c>
      <c r="L387" s="37" t="s">
        <v>1954</v>
      </c>
      <c r="M387" s="8" t="s">
        <v>286</v>
      </c>
      <c r="N387" s="37" t="s">
        <v>1954</v>
      </c>
      <c r="O387" s="37" t="s">
        <v>1954</v>
      </c>
      <c r="P387" t="s">
        <v>1954</v>
      </c>
    </row>
    <row r="388" spans="1:16">
      <c r="A388" s="8" t="s">
        <v>306</v>
      </c>
      <c r="B388" s="8" t="s">
        <v>307</v>
      </c>
      <c r="C388" s="8" t="s">
        <v>200</v>
      </c>
      <c r="D388" s="8" t="s">
        <v>48</v>
      </c>
      <c r="E388" s="8" t="s">
        <v>312</v>
      </c>
      <c r="F388" s="8" t="s">
        <v>311</v>
      </c>
      <c r="G388" s="8" t="s">
        <v>14</v>
      </c>
      <c r="H388" s="37">
        <v>46736</v>
      </c>
      <c r="I388" s="8" t="s">
        <v>19</v>
      </c>
      <c r="J388" s="8" t="s">
        <v>20</v>
      </c>
      <c r="K388" s="19">
        <v>240</v>
      </c>
      <c r="L388" s="37" t="s">
        <v>1954</v>
      </c>
      <c r="M388" s="8" t="s">
        <v>286</v>
      </c>
      <c r="N388" s="37" t="s">
        <v>1954</v>
      </c>
      <c r="O388" s="37" t="s">
        <v>1954</v>
      </c>
      <c r="P388" t="s">
        <v>1954</v>
      </c>
    </row>
    <row r="389" spans="1:16">
      <c r="A389" s="8" t="s">
        <v>308</v>
      </c>
      <c r="B389" s="8" t="s">
        <v>309</v>
      </c>
      <c r="C389" s="8" t="s">
        <v>200</v>
      </c>
      <c r="D389" s="8" t="s">
        <v>48</v>
      </c>
      <c r="E389" s="8" t="s">
        <v>313</v>
      </c>
      <c r="F389" s="8" t="s">
        <v>311</v>
      </c>
      <c r="G389" s="8" t="s">
        <v>14</v>
      </c>
      <c r="H389" s="37">
        <v>46736</v>
      </c>
      <c r="I389" s="8" t="s">
        <v>15</v>
      </c>
      <c r="J389" s="8" t="s">
        <v>16</v>
      </c>
      <c r="K389" s="19">
        <v>120</v>
      </c>
      <c r="L389" s="37" t="s">
        <v>1954</v>
      </c>
      <c r="M389" s="8" t="s">
        <v>286</v>
      </c>
      <c r="N389" s="37" t="s">
        <v>1954</v>
      </c>
      <c r="O389" s="37" t="s">
        <v>1954</v>
      </c>
      <c r="P389" t="s">
        <v>1954</v>
      </c>
    </row>
    <row r="390" spans="1:16">
      <c r="A390" s="8" t="s">
        <v>2010</v>
      </c>
      <c r="B390" s="8" t="s">
        <v>2011</v>
      </c>
      <c r="C390" s="8" t="s">
        <v>200</v>
      </c>
      <c r="D390" s="8" t="s">
        <v>2012</v>
      </c>
      <c r="E390" s="8" t="s">
        <v>3980</v>
      </c>
      <c r="F390" s="8" t="s">
        <v>360</v>
      </c>
      <c r="G390" s="8" t="s">
        <v>18</v>
      </c>
      <c r="H390" s="37">
        <v>47208</v>
      </c>
      <c r="I390" s="8" t="s">
        <v>19</v>
      </c>
      <c r="J390" s="8" t="s">
        <v>20</v>
      </c>
      <c r="K390" s="19">
        <v>251</v>
      </c>
      <c r="L390" s="37">
        <v>46022</v>
      </c>
      <c r="M390" s="8" t="s">
        <v>286</v>
      </c>
      <c r="N390" s="37" t="s">
        <v>1954</v>
      </c>
      <c r="O390" s="37" t="s">
        <v>1954</v>
      </c>
      <c r="P390" t="s">
        <v>1954</v>
      </c>
    </row>
    <row r="391" spans="1:16">
      <c r="A391" s="8" t="s">
        <v>1896</v>
      </c>
      <c r="B391" s="8" t="s">
        <v>1897</v>
      </c>
      <c r="C391" s="8" t="s">
        <v>200</v>
      </c>
      <c r="D391" s="8" t="s">
        <v>1898</v>
      </c>
      <c r="E391" s="8" t="s">
        <v>3980</v>
      </c>
      <c r="F391" s="8" t="s">
        <v>360</v>
      </c>
      <c r="G391" s="8" t="s">
        <v>18</v>
      </c>
      <c r="H391" s="37">
        <v>47208</v>
      </c>
      <c r="I391" s="8" t="s">
        <v>15</v>
      </c>
      <c r="J391" s="8" t="s">
        <v>16</v>
      </c>
      <c r="K391" s="19">
        <v>153.1</v>
      </c>
      <c r="L391" s="37">
        <v>46022</v>
      </c>
      <c r="M391" s="8" t="s">
        <v>286</v>
      </c>
      <c r="N391" s="37" t="s">
        <v>1954</v>
      </c>
      <c r="O391" s="37" t="s">
        <v>1954</v>
      </c>
      <c r="P391" t="s">
        <v>1954</v>
      </c>
    </row>
    <row r="392" spans="1:16">
      <c r="A392" s="8" t="s">
        <v>3539</v>
      </c>
      <c r="B392" s="8" t="s">
        <v>3540</v>
      </c>
      <c r="C392" s="8" t="s">
        <v>200</v>
      </c>
      <c r="D392" s="8" t="s">
        <v>3541</v>
      </c>
      <c r="E392" s="8" t="s">
        <v>3542</v>
      </c>
      <c r="F392" s="8" t="s">
        <v>805</v>
      </c>
      <c r="G392" s="8" t="s">
        <v>18</v>
      </c>
      <c r="H392" s="37">
        <v>47072</v>
      </c>
      <c r="I392" s="8" t="s">
        <v>15</v>
      </c>
      <c r="J392" s="8" t="s">
        <v>16</v>
      </c>
      <c r="K392" s="19">
        <v>200</v>
      </c>
      <c r="L392" s="37" t="s">
        <v>1954</v>
      </c>
      <c r="M392" s="8" t="s">
        <v>286</v>
      </c>
      <c r="N392" s="37" t="s">
        <v>1954</v>
      </c>
      <c r="O392" s="37" t="s">
        <v>1954</v>
      </c>
      <c r="P392" t="s">
        <v>1954</v>
      </c>
    </row>
    <row r="393" spans="1:16">
      <c r="A393" s="8" t="s">
        <v>3543</v>
      </c>
      <c r="B393" s="8" t="s">
        <v>3544</v>
      </c>
      <c r="C393" s="8" t="s">
        <v>200</v>
      </c>
      <c r="D393" s="8" t="s">
        <v>3545</v>
      </c>
      <c r="E393" s="8" t="s">
        <v>3546</v>
      </c>
      <c r="F393" s="8" t="s">
        <v>805</v>
      </c>
      <c r="G393" s="8" t="s">
        <v>18</v>
      </c>
      <c r="H393" s="37">
        <v>47072</v>
      </c>
      <c r="I393" s="8" t="s">
        <v>19</v>
      </c>
      <c r="J393" s="8" t="s">
        <v>20</v>
      </c>
      <c r="K393" s="19">
        <v>400</v>
      </c>
      <c r="L393" s="37" t="s">
        <v>1954</v>
      </c>
      <c r="M393" s="8" t="s">
        <v>286</v>
      </c>
      <c r="N393" s="37" t="s">
        <v>1954</v>
      </c>
      <c r="O393" s="37" t="s">
        <v>1954</v>
      </c>
      <c r="P393" t="s">
        <v>1954</v>
      </c>
    </row>
    <row r="394" spans="1:16">
      <c r="A394" s="54"/>
      <c r="B394" s="8" t="s">
        <v>3934</v>
      </c>
      <c r="C394" s="8" t="s">
        <v>202</v>
      </c>
      <c r="D394" s="54"/>
      <c r="E394" s="8" t="s">
        <v>1073</v>
      </c>
      <c r="F394" s="8" t="s">
        <v>344</v>
      </c>
      <c r="G394" s="8" t="s">
        <v>26</v>
      </c>
      <c r="H394" s="55"/>
      <c r="I394" s="8" t="s">
        <v>15</v>
      </c>
      <c r="J394" s="8" t="s">
        <v>16</v>
      </c>
      <c r="K394" s="19">
        <v>157.1</v>
      </c>
      <c r="L394" s="37"/>
      <c r="M394" s="8"/>
      <c r="N394" s="37"/>
      <c r="O394" s="37"/>
      <c r="P394" t="s">
        <v>1954</v>
      </c>
    </row>
    <row r="395" spans="1:16">
      <c r="A395" s="8" t="s">
        <v>1074</v>
      </c>
      <c r="B395" s="8" t="s">
        <v>3428</v>
      </c>
      <c r="C395" s="8" t="s">
        <v>200</v>
      </c>
      <c r="D395" s="8" t="s">
        <v>2712</v>
      </c>
      <c r="E395" s="8" t="s">
        <v>1073</v>
      </c>
      <c r="F395" s="8" t="s">
        <v>344</v>
      </c>
      <c r="G395" s="8" t="s">
        <v>26</v>
      </c>
      <c r="H395" s="37">
        <v>46732</v>
      </c>
      <c r="I395" s="8" t="s">
        <v>19</v>
      </c>
      <c r="J395" s="8" t="s">
        <v>20</v>
      </c>
      <c r="K395" s="19">
        <v>300.87</v>
      </c>
      <c r="L395" s="37">
        <v>44816</v>
      </c>
      <c r="M395" s="8" t="s">
        <v>287</v>
      </c>
      <c r="N395" s="37" t="s">
        <v>1954</v>
      </c>
      <c r="O395" s="37" t="s">
        <v>1954</v>
      </c>
      <c r="P395" t="s">
        <v>1954</v>
      </c>
    </row>
    <row r="396" spans="1:16">
      <c r="A396" s="8" t="s">
        <v>3001</v>
      </c>
      <c r="B396" s="8" t="s">
        <v>3002</v>
      </c>
      <c r="C396" s="8" t="s">
        <v>200</v>
      </c>
      <c r="D396" s="8" t="s">
        <v>3003</v>
      </c>
      <c r="E396" s="8" t="s">
        <v>3004</v>
      </c>
      <c r="F396" s="8" t="s">
        <v>2191</v>
      </c>
      <c r="G396" s="8" t="s">
        <v>18</v>
      </c>
      <c r="H396" s="37">
        <v>46935</v>
      </c>
      <c r="I396" s="8" t="s">
        <v>19</v>
      </c>
      <c r="J396" s="8" t="s">
        <v>20</v>
      </c>
      <c r="K396" s="19">
        <v>60.4</v>
      </c>
      <c r="L396" s="37" t="s">
        <v>1954</v>
      </c>
      <c r="M396" s="8" t="s">
        <v>286</v>
      </c>
      <c r="N396" s="37" t="s">
        <v>1954</v>
      </c>
      <c r="O396" s="37" t="s">
        <v>1954</v>
      </c>
      <c r="P396" t="s">
        <v>1954</v>
      </c>
    </row>
    <row r="397" spans="1:16">
      <c r="A397" s="8" t="s">
        <v>3005</v>
      </c>
      <c r="B397" s="8" t="s">
        <v>3006</v>
      </c>
      <c r="C397" s="8" t="s">
        <v>200</v>
      </c>
      <c r="D397" s="8" t="s">
        <v>3003</v>
      </c>
      <c r="E397" s="8" t="s">
        <v>3007</v>
      </c>
      <c r="F397" s="8" t="s">
        <v>2191</v>
      </c>
      <c r="G397" s="8" t="s">
        <v>18</v>
      </c>
      <c r="H397" s="37">
        <v>46935</v>
      </c>
      <c r="I397" s="8" t="s">
        <v>15</v>
      </c>
      <c r="J397" s="8" t="s">
        <v>16</v>
      </c>
      <c r="K397" s="19">
        <v>100.7</v>
      </c>
      <c r="L397" s="37" t="s">
        <v>1954</v>
      </c>
      <c r="M397" s="8" t="s">
        <v>286</v>
      </c>
      <c r="N397" s="37" t="s">
        <v>1954</v>
      </c>
      <c r="O397" s="37" t="s">
        <v>1954</v>
      </c>
      <c r="P397" t="s">
        <v>1954</v>
      </c>
    </row>
    <row r="398" spans="1:16">
      <c r="A398" s="8" t="s">
        <v>3548</v>
      </c>
      <c r="B398" s="8" t="s">
        <v>3549</v>
      </c>
      <c r="C398" s="8" t="s">
        <v>200</v>
      </c>
      <c r="D398" s="8" t="s">
        <v>3550</v>
      </c>
      <c r="E398" s="8" t="s">
        <v>3908</v>
      </c>
      <c r="F398" s="8" t="s">
        <v>491</v>
      </c>
      <c r="G398" s="8" t="s">
        <v>18</v>
      </c>
      <c r="H398" s="37">
        <v>47239</v>
      </c>
      <c r="I398" s="8" t="s">
        <v>19</v>
      </c>
      <c r="J398" s="8" t="s">
        <v>20</v>
      </c>
      <c r="K398" s="19">
        <v>100.6</v>
      </c>
      <c r="L398" s="37" t="s">
        <v>1954</v>
      </c>
      <c r="M398" s="8" t="s">
        <v>286</v>
      </c>
      <c r="N398" s="37" t="s">
        <v>1954</v>
      </c>
      <c r="O398" s="37" t="s">
        <v>1954</v>
      </c>
      <c r="P398" t="s">
        <v>1954</v>
      </c>
    </row>
    <row r="399" spans="1:16">
      <c r="A399" s="8" t="s">
        <v>3551</v>
      </c>
      <c r="B399" s="8" t="s">
        <v>3552</v>
      </c>
      <c r="C399" s="8" t="s">
        <v>200</v>
      </c>
      <c r="D399" s="8" t="s">
        <v>3550</v>
      </c>
      <c r="E399" s="8" t="s">
        <v>3908</v>
      </c>
      <c r="F399" s="8" t="s">
        <v>491</v>
      </c>
      <c r="G399" s="8" t="s">
        <v>18</v>
      </c>
      <c r="H399" s="37">
        <v>47239</v>
      </c>
      <c r="I399" s="8" t="s">
        <v>15</v>
      </c>
      <c r="J399" s="8" t="s">
        <v>16</v>
      </c>
      <c r="K399" s="19">
        <v>203.1</v>
      </c>
      <c r="L399" s="37" t="s">
        <v>1954</v>
      </c>
      <c r="M399" s="8" t="s">
        <v>286</v>
      </c>
      <c r="N399" s="37" t="s">
        <v>1954</v>
      </c>
      <c r="O399" s="37" t="s">
        <v>1954</v>
      </c>
      <c r="P399" t="s">
        <v>1954</v>
      </c>
    </row>
    <row r="400" spans="1:16">
      <c r="A400" s="8" t="s">
        <v>4020</v>
      </c>
      <c r="B400" s="8" t="s">
        <v>4021</v>
      </c>
      <c r="C400" s="8" t="s">
        <v>200</v>
      </c>
      <c r="D400" s="8" t="s">
        <v>2965</v>
      </c>
      <c r="E400" s="8" t="s">
        <v>4022</v>
      </c>
      <c r="F400" s="8" t="s">
        <v>491</v>
      </c>
      <c r="G400" s="8" t="s">
        <v>18</v>
      </c>
      <c r="H400" s="37">
        <v>47378</v>
      </c>
      <c r="I400" s="8" t="s">
        <v>19</v>
      </c>
      <c r="J400" s="8" t="s">
        <v>20</v>
      </c>
      <c r="K400" s="19">
        <v>243</v>
      </c>
      <c r="L400" s="37" t="s">
        <v>1954</v>
      </c>
      <c r="M400" s="8" t="s">
        <v>286</v>
      </c>
      <c r="N400" s="37" t="s">
        <v>1954</v>
      </c>
      <c r="O400" s="37" t="s">
        <v>1954</v>
      </c>
      <c r="P400" t="s">
        <v>1954</v>
      </c>
    </row>
    <row r="401" spans="1:16">
      <c r="A401" s="8" t="s">
        <v>4023</v>
      </c>
      <c r="B401" s="8" t="s">
        <v>4024</v>
      </c>
      <c r="C401" s="8" t="s">
        <v>200</v>
      </c>
      <c r="D401" s="8" t="s">
        <v>2965</v>
      </c>
      <c r="E401" s="8" t="s">
        <v>4022</v>
      </c>
      <c r="F401" s="8" t="s">
        <v>491</v>
      </c>
      <c r="G401" s="8" t="s">
        <v>18</v>
      </c>
      <c r="H401" s="37">
        <v>47378</v>
      </c>
      <c r="I401" s="8" t="s">
        <v>15</v>
      </c>
      <c r="J401" s="8" t="s">
        <v>16</v>
      </c>
      <c r="K401" s="19">
        <v>243</v>
      </c>
      <c r="L401" s="37" t="s">
        <v>1954</v>
      </c>
      <c r="M401" s="8" t="s">
        <v>286</v>
      </c>
      <c r="N401" s="37" t="s">
        <v>1954</v>
      </c>
      <c r="O401" s="37" t="s">
        <v>1954</v>
      </c>
      <c r="P401" t="s">
        <v>1954</v>
      </c>
    </row>
    <row r="402" spans="1:16">
      <c r="A402" s="8" t="s">
        <v>1420</v>
      </c>
      <c r="B402" s="8" t="s">
        <v>1421</v>
      </c>
      <c r="C402" s="8" t="s">
        <v>200</v>
      </c>
      <c r="D402" s="8" t="s">
        <v>4788</v>
      </c>
      <c r="E402" s="8" t="s">
        <v>1566</v>
      </c>
      <c r="F402" s="8" t="s">
        <v>491</v>
      </c>
      <c r="G402" s="8" t="s">
        <v>18</v>
      </c>
      <c r="H402" s="37">
        <v>46603</v>
      </c>
      <c r="I402" s="8" t="s">
        <v>15</v>
      </c>
      <c r="J402" s="8" t="s">
        <v>16</v>
      </c>
      <c r="K402" s="19">
        <v>104.52</v>
      </c>
      <c r="L402" s="37">
        <v>45642</v>
      </c>
      <c r="M402" s="8" t="s">
        <v>286</v>
      </c>
      <c r="N402" s="37" t="s">
        <v>1954</v>
      </c>
      <c r="O402" s="37" t="s">
        <v>1954</v>
      </c>
      <c r="P402" t="s">
        <v>1954</v>
      </c>
    </row>
    <row r="403" spans="1:16">
      <c r="A403" s="8" t="s">
        <v>1423</v>
      </c>
      <c r="B403" s="8" t="s">
        <v>1424</v>
      </c>
      <c r="C403" s="8" t="s">
        <v>200</v>
      </c>
      <c r="D403" s="8" t="s">
        <v>1422</v>
      </c>
      <c r="E403" s="8" t="s">
        <v>1566</v>
      </c>
      <c r="F403" s="8" t="s">
        <v>491</v>
      </c>
      <c r="G403" s="8" t="s">
        <v>18</v>
      </c>
      <c r="H403" s="37">
        <v>46603</v>
      </c>
      <c r="I403" s="8" t="s">
        <v>19</v>
      </c>
      <c r="J403" s="8" t="s">
        <v>20</v>
      </c>
      <c r="K403" s="19">
        <v>85.54</v>
      </c>
      <c r="L403" s="37">
        <v>45642</v>
      </c>
      <c r="M403" s="8" t="s">
        <v>286</v>
      </c>
      <c r="N403" s="37" t="s">
        <v>1954</v>
      </c>
      <c r="O403" s="37" t="s">
        <v>1954</v>
      </c>
      <c r="P403" t="s">
        <v>1954</v>
      </c>
    </row>
    <row r="404" spans="1:16">
      <c r="A404" s="8" t="s">
        <v>3157</v>
      </c>
      <c r="B404" s="8" t="s">
        <v>3158</v>
      </c>
      <c r="C404" s="8" t="s">
        <v>200</v>
      </c>
      <c r="D404" s="8" t="s">
        <v>3159</v>
      </c>
      <c r="E404" s="8" t="s">
        <v>3160</v>
      </c>
      <c r="F404" s="8" t="s">
        <v>491</v>
      </c>
      <c r="G404" s="8" t="s">
        <v>18</v>
      </c>
      <c r="H404" s="37">
        <v>46935</v>
      </c>
      <c r="I404" s="8" t="s">
        <v>19</v>
      </c>
      <c r="J404" s="8" t="s">
        <v>20</v>
      </c>
      <c r="K404" s="19">
        <v>255</v>
      </c>
      <c r="L404" s="37" t="s">
        <v>1954</v>
      </c>
      <c r="M404" s="8" t="s">
        <v>286</v>
      </c>
      <c r="N404" s="37" t="s">
        <v>1954</v>
      </c>
      <c r="O404" s="37" t="s">
        <v>1954</v>
      </c>
      <c r="P404" t="s">
        <v>1954</v>
      </c>
    </row>
    <row r="405" spans="1:16">
      <c r="A405" s="8" t="s">
        <v>3161</v>
      </c>
      <c r="B405" s="8" t="s">
        <v>3162</v>
      </c>
      <c r="C405" s="8" t="s">
        <v>200</v>
      </c>
      <c r="D405" s="8" t="s">
        <v>3159</v>
      </c>
      <c r="E405" s="8" t="s">
        <v>3160</v>
      </c>
      <c r="F405" s="8" t="s">
        <v>491</v>
      </c>
      <c r="G405" s="8" t="s">
        <v>18</v>
      </c>
      <c r="H405" s="37">
        <v>46935</v>
      </c>
      <c r="I405" s="8" t="s">
        <v>15</v>
      </c>
      <c r="J405" s="8" t="s">
        <v>16</v>
      </c>
      <c r="K405" s="19">
        <v>127.5</v>
      </c>
      <c r="L405" s="37" t="s">
        <v>1954</v>
      </c>
      <c r="M405" s="8" t="s">
        <v>286</v>
      </c>
      <c r="N405" s="37" t="s">
        <v>1954</v>
      </c>
      <c r="O405" s="37" t="s">
        <v>1954</v>
      </c>
      <c r="P405" t="s">
        <v>1954</v>
      </c>
    </row>
    <row r="406" spans="1:16">
      <c r="A406" s="8" t="s">
        <v>4391</v>
      </c>
      <c r="B406" s="8" t="s">
        <v>4392</v>
      </c>
      <c r="C406" s="8" t="s">
        <v>200</v>
      </c>
      <c r="D406" s="8" t="s">
        <v>4393</v>
      </c>
      <c r="E406" s="8" t="s">
        <v>4394</v>
      </c>
      <c r="F406" s="8" t="s">
        <v>491</v>
      </c>
      <c r="G406" s="8" t="s">
        <v>18</v>
      </c>
      <c r="H406" s="37">
        <v>46344</v>
      </c>
      <c r="I406" s="8" t="s">
        <v>19</v>
      </c>
      <c r="J406" s="8" t="s">
        <v>20</v>
      </c>
      <c r="K406" s="19">
        <v>200.78</v>
      </c>
      <c r="L406" s="37">
        <v>45197</v>
      </c>
      <c r="M406" s="8" t="s">
        <v>287</v>
      </c>
      <c r="N406" s="37">
        <v>46169</v>
      </c>
      <c r="O406" s="37" t="s">
        <v>1954</v>
      </c>
      <c r="P406" t="s">
        <v>1954</v>
      </c>
    </row>
    <row r="407" spans="1:16">
      <c r="A407" s="8" t="s">
        <v>4395</v>
      </c>
      <c r="B407" s="8" t="s">
        <v>4396</v>
      </c>
      <c r="C407" s="8" t="s">
        <v>200</v>
      </c>
      <c r="D407" s="8" t="s">
        <v>4393</v>
      </c>
      <c r="E407" s="8" t="s">
        <v>4397</v>
      </c>
      <c r="F407" s="8" t="s">
        <v>491</v>
      </c>
      <c r="G407" s="8" t="s">
        <v>18</v>
      </c>
      <c r="H407" s="37">
        <v>46935</v>
      </c>
      <c r="I407" s="8" t="s">
        <v>15</v>
      </c>
      <c r="J407" s="8" t="s">
        <v>16</v>
      </c>
      <c r="K407" s="19">
        <v>0</v>
      </c>
      <c r="L407" s="37">
        <v>45197</v>
      </c>
      <c r="M407" s="8" t="s">
        <v>287</v>
      </c>
      <c r="N407" s="37" t="s">
        <v>1954</v>
      </c>
      <c r="O407" s="37" t="s">
        <v>1954</v>
      </c>
      <c r="P407" t="s">
        <v>1954</v>
      </c>
    </row>
    <row r="408" spans="1:16">
      <c r="A408" s="8" t="s">
        <v>2507</v>
      </c>
      <c r="B408" s="8" t="s">
        <v>2508</v>
      </c>
      <c r="C408" s="8" t="s">
        <v>200</v>
      </c>
      <c r="D408" s="8" t="s">
        <v>2508</v>
      </c>
      <c r="E408" s="8" t="s">
        <v>2982</v>
      </c>
      <c r="F408" s="8" t="s">
        <v>1535</v>
      </c>
      <c r="G408" s="8" t="s">
        <v>26</v>
      </c>
      <c r="H408" s="37">
        <v>46974</v>
      </c>
      <c r="I408" s="8" t="s">
        <v>19</v>
      </c>
      <c r="J408" s="8" t="s">
        <v>20</v>
      </c>
      <c r="K408" s="19">
        <v>200.99</v>
      </c>
      <c r="L408" s="37" t="s">
        <v>1954</v>
      </c>
      <c r="M408" s="8" t="s">
        <v>286</v>
      </c>
      <c r="N408" s="37" t="s">
        <v>1954</v>
      </c>
      <c r="O408" s="37" t="s">
        <v>1954</v>
      </c>
      <c r="P408" t="s">
        <v>1954</v>
      </c>
    </row>
    <row r="409" spans="1:16">
      <c r="A409" s="8" t="s">
        <v>2509</v>
      </c>
      <c r="B409" s="8" t="s">
        <v>2510</v>
      </c>
      <c r="C409" s="8" t="s">
        <v>200</v>
      </c>
      <c r="D409" s="8" t="s">
        <v>2511</v>
      </c>
      <c r="E409" s="8" t="s">
        <v>2982</v>
      </c>
      <c r="F409" s="8" t="s">
        <v>1535</v>
      </c>
      <c r="G409" s="8" t="s">
        <v>26</v>
      </c>
      <c r="H409" s="37">
        <v>46974</v>
      </c>
      <c r="I409" s="8" t="s">
        <v>15</v>
      </c>
      <c r="J409" s="8" t="s">
        <v>16</v>
      </c>
      <c r="K409" s="19">
        <v>208.91</v>
      </c>
      <c r="L409" s="37" t="s">
        <v>1954</v>
      </c>
      <c r="M409" s="8" t="s">
        <v>286</v>
      </c>
      <c r="N409" s="37" t="s">
        <v>1954</v>
      </c>
      <c r="O409" s="37" t="s">
        <v>1954</v>
      </c>
      <c r="P409" t="s">
        <v>1954</v>
      </c>
    </row>
    <row r="410" spans="1:16">
      <c r="A410" s="8" t="s">
        <v>2069</v>
      </c>
      <c r="B410" s="8" t="s">
        <v>2070</v>
      </c>
      <c r="C410" s="8" t="s">
        <v>200</v>
      </c>
      <c r="D410" s="8" t="s">
        <v>2071</v>
      </c>
      <c r="E410" s="8" t="s">
        <v>2072</v>
      </c>
      <c r="F410" s="8" t="s">
        <v>1535</v>
      </c>
      <c r="G410" s="8" t="s">
        <v>26</v>
      </c>
      <c r="H410" s="37">
        <v>47612</v>
      </c>
      <c r="I410" s="8" t="s">
        <v>19</v>
      </c>
      <c r="J410" s="8" t="s">
        <v>20</v>
      </c>
      <c r="K410" s="19">
        <v>130.72</v>
      </c>
      <c r="L410" s="37">
        <v>46022</v>
      </c>
      <c r="M410" s="8" t="s">
        <v>286</v>
      </c>
      <c r="N410" s="37" t="s">
        <v>1954</v>
      </c>
      <c r="O410" s="37" t="s">
        <v>1954</v>
      </c>
      <c r="P410" t="s">
        <v>1954</v>
      </c>
    </row>
    <row r="411" spans="1:16">
      <c r="A411" s="8" t="s">
        <v>4792</v>
      </c>
      <c r="B411" s="8" t="s">
        <v>4793</v>
      </c>
      <c r="C411" s="8" t="s">
        <v>200</v>
      </c>
      <c r="D411" s="8" t="s">
        <v>4794</v>
      </c>
      <c r="E411" s="8" t="s">
        <v>4795</v>
      </c>
      <c r="F411" s="8" t="s">
        <v>237</v>
      </c>
      <c r="G411" s="8" t="s">
        <v>37</v>
      </c>
      <c r="H411" s="37">
        <v>47483</v>
      </c>
      <c r="I411" s="8" t="s">
        <v>19</v>
      </c>
      <c r="J411" s="8" t="s">
        <v>20</v>
      </c>
      <c r="K411" s="19">
        <v>510</v>
      </c>
      <c r="L411" s="37" t="s">
        <v>1954</v>
      </c>
      <c r="M411" s="8" t="s">
        <v>286</v>
      </c>
      <c r="N411" s="37" t="s">
        <v>1954</v>
      </c>
      <c r="O411" s="37" t="s">
        <v>1954</v>
      </c>
      <c r="P411" t="s">
        <v>1954</v>
      </c>
    </row>
    <row r="412" spans="1:16">
      <c r="A412" s="8" t="s">
        <v>4796</v>
      </c>
      <c r="B412" s="8" t="s">
        <v>4797</v>
      </c>
      <c r="C412" s="8" t="s">
        <v>200</v>
      </c>
      <c r="D412" s="8" t="s">
        <v>4794</v>
      </c>
      <c r="E412" s="8" t="s">
        <v>4798</v>
      </c>
      <c r="F412" s="8" t="s">
        <v>237</v>
      </c>
      <c r="G412" s="8" t="s">
        <v>37</v>
      </c>
      <c r="H412" s="37">
        <v>47483</v>
      </c>
      <c r="I412" s="8" t="s">
        <v>15</v>
      </c>
      <c r="J412" s="8" t="s">
        <v>16</v>
      </c>
      <c r="K412" s="19">
        <v>250</v>
      </c>
      <c r="L412" s="37" t="s">
        <v>1954</v>
      </c>
      <c r="M412" s="8" t="s">
        <v>286</v>
      </c>
      <c r="N412" s="37" t="s">
        <v>1954</v>
      </c>
      <c r="O412" s="37" t="s">
        <v>1954</v>
      </c>
      <c r="P412" t="s">
        <v>1954</v>
      </c>
    </row>
    <row r="413" spans="1:16">
      <c r="A413" s="8" t="s">
        <v>3801</v>
      </c>
      <c r="B413" s="8" t="s">
        <v>3802</v>
      </c>
      <c r="C413" s="8" t="s">
        <v>200</v>
      </c>
      <c r="D413" s="8" t="s">
        <v>3803</v>
      </c>
      <c r="E413" s="8" t="s">
        <v>4116</v>
      </c>
      <c r="F413" s="8" t="s">
        <v>237</v>
      </c>
      <c r="G413" s="8" t="s">
        <v>37</v>
      </c>
      <c r="H413" s="37">
        <v>47225</v>
      </c>
      <c r="I413" s="8" t="s">
        <v>15</v>
      </c>
      <c r="J413" s="8" t="s">
        <v>16</v>
      </c>
      <c r="K413" s="19">
        <v>1042.94</v>
      </c>
      <c r="L413" s="37" t="s">
        <v>1954</v>
      </c>
      <c r="M413" s="8" t="s">
        <v>286</v>
      </c>
      <c r="N413" s="37" t="s">
        <v>1954</v>
      </c>
      <c r="O413" s="37" t="s">
        <v>1954</v>
      </c>
      <c r="P413" t="s">
        <v>1954</v>
      </c>
    </row>
    <row r="414" spans="1:16">
      <c r="A414" s="8" t="s">
        <v>3832</v>
      </c>
      <c r="B414" s="8" t="s">
        <v>3833</v>
      </c>
      <c r="C414" s="8" t="s">
        <v>200</v>
      </c>
      <c r="D414" s="8" t="s">
        <v>3834</v>
      </c>
      <c r="E414" s="8" t="s">
        <v>4116</v>
      </c>
      <c r="F414" s="8" t="s">
        <v>237</v>
      </c>
      <c r="G414" s="8" t="s">
        <v>37</v>
      </c>
      <c r="H414" s="37">
        <v>46508</v>
      </c>
      <c r="I414" s="8" t="s">
        <v>15</v>
      </c>
      <c r="J414" s="8" t="s">
        <v>16</v>
      </c>
      <c r="K414" s="19">
        <v>1042.94</v>
      </c>
      <c r="L414" s="37" t="s">
        <v>1954</v>
      </c>
      <c r="M414" s="8" t="s">
        <v>286</v>
      </c>
      <c r="N414" s="37" t="s">
        <v>1954</v>
      </c>
      <c r="O414" s="37" t="s">
        <v>1954</v>
      </c>
      <c r="P414" t="s">
        <v>1954</v>
      </c>
    </row>
    <row r="415" spans="1:16">
      <c r="A415" s="8" t="s">
        <v>3835</v>
      </c>
      <c r="B415" s="8" t="s">
        <v>3836</v>
      </c>
      <c r="C415" s="8" t="s">
        <v>200</v>
      </c>
      <c r="D415" s="8" t="s">
        <v>3837</v>
      </c>
      <c r="E415" s="8" t="s">
        <v>4116</v>
      </c>
      <c r="F415" s="8" t="s">
        <v>237</v>
      </c>
      <c r="G415" s="8" t="s">
        <v>37</v>
      </c>
      <c r="H415" s="37">
        <v>47225</v>
      </c>
      <c r="I415" s="8" t="s">
        <v>19</v>
      </c>
      <c r="J415" s="8" t="s">
        <v>20</v>
      </c>
      <c r="K415" s="19">
        <v>804.71</v>
      </c>
      <c r="L415" s="37" t="s">
        <v>1954</v>
      </c>
      <c r="M415" s="8" t="s">
        <v>286</v>
      </c>
      <c r="N415" s="37" t="s">
        <v>1954</v>
      </c>
      <c r="O415" s="37" t="s">
        <v>1954</v>
      </c>
      <c r="P415" t="s">
        <v>1954</v>
      </c>
    </row>
    <row r="416" spans="1:16">
      <c r="A416" s="8" t="s">
        <v>4013</v>
      </c>
      <c r="B416" s="8" t="s">
        <v>4014</v>
      </c>
      <c r="C416" s="8" t="s">
        <v>200</v>
      </c>
      <c r="D416" s="8" t="s">
        <v>4015</v>
      </c>
      <c r="E416" s="8" t="s">
        <v>4016</v>
      </c>
      <c r="F416" s="8" t="s">
        <v>1153</v>
      </c>
      <c r="G416" s="8" t="s">
        <v>26</v>
      </c>
      <c r="H416" s="37">
        <v>47453</v>
      </c>
      <c r="I416" s="8" t="s">
        <v>15</v>
      </c>
      <c r="J416" s="8" t="s">
        <v>16</v>
      </c>
      <c r="K416" s="19">
        <v>310.17</v>
      </c>
      <c r="L416" s="37" t="s">
        <v>1954</v>
      </c>
      <c r="M416" s="8" t="s">
        <v>286</v>
      </c>
      <c r="N416" s="37" t="s">
        <v>1954</v>
      </c>
      <c r="O416" s="37" t="s">
        <v>1954</v>
      </c>
      <c r="P416" t="s">
        <v>1954</v>
      </c>
    </row>
    <row r="417" spans="1:16">
      <c r="A417" s="8" t="s">
        <v>4031</v>
      </c>
      <c r="B417" s="8" t="s">
        <v>4032</v>
      </c>
      <c r="C417" s="8" t="s">
        <v>200</v>
      </c>
      <c r="D417" s="8" t="s">
        <v>4015</v>
      </c>
      <c r="E417" s="8" t="s">
        <v>4016</v>
      </c>
      <c r="F417" s="8" t="s">
        <v>1153</v>
      </c>
      <c r="G417" s="8" t="s">
        <v>26</v>
      </c>
      <c r="H417" s="37">
        <v>47453</v>
      </c>
      <c r="I417" s="8" t="s">
        <v>19</v>
      </c>
      <c r="J417" s="8" t="s">
        <v>20</v>
      </c>
      <c r="K417" s="19">
        <v>301.23</v>
      </c>
      <c r="L417" s="37" t="s">
        <v>1954</v>
      </c>
      <c r="M417" s="8" t="s">
        <v>286</v>
      </c>
      <c r="N417" s="37" t="s">
        <v>1954</v>
      </c>
      <c r="O417" s="37" t="s">
        <v>1954</v>
      </c>
      <c r="P417" t="s">
        <v>1954</v>
      </c>
    </row>
    <row r="418" spans="1:16">
      <c r="A418" s="8" t="s">
        <v>3553</v>
      </c>
      <c r="B418" s="8" t="s">
        <v>3554</v>
      </c>
      <c r="C418" s="8" t="s">
        <v>200</v>
      </c>
      <c r="D418" s="8" t="s">
        <v>3555</v>
      </c>
      <c r="E418" s="8" t="s">
        <v>3556</v>
      </c>
      <c r="F418" s="8" t="s">
        <v>3557</v>
      </c>
      <c r="G418" s="8" t="s">
        <v>65</v>
      </c>
      <c r="H418" s="37">
        <v>47300</v>
      </c>
      <c r="I418" s="8" t="s">
        <v>15</v>
      </c>
      <c r="J418" s="8" t="s">
        <v>16</v>
      </c>
      <c r="K418" s="19">
        <v>0</v>
      </c>
      <c r="L418" s="37" t="s">
        <v>1954</v>
      </c>
      <c r="M418" s="8" t="s">
        <v>286</v>
      </c>
      <c r="N418" s="37" t="s">
        <v>1954</v>
      </c>
      <c r="O418" s="37" t="s">
        <v>1954</v>
      </c>
      <c r="P418" t="s">
        <v>1954</v>
      </c>
    </row>
    <row r="419" spans="1:16">
      <c r="A419" s="8" t="s">
        <v>3558</v>
      </c>
      <c r="B419" s="8" t="s">
        <v>3559</v>
      </c>
      <c r="C419" s="8" t="s">
        <v>200</v>
      </c>
      <c r="D419" s="8" t="s">
        <v>3560</v>
      </c>
      <c r="E419" s="8" t="s">
        <v>3561</v>
      </c>
      <c r="F419" s="8" t="s">
        <v>3557</v>
      </c>
      <c r="G419" s="8" t="s">
        <v>65</v>
      </c>
      <c r="H419" s="37">
        <v>46234</v>
      </c>
      <c r="I419" s="8" t="s">
        <v>19</v>
      </c>
      <c r="J419" s="8" t="s">
        <v>20</v>
      </c>
      <c r="K419" s="19">
        <v>252</v>
      </c>
      <c r="L419" s="37">
        <v>45236</v>
      </c>
      <c r="M419" s="8" t="s">
        <v>287</v>
      </c>
      <c r="N419" s="37">
        <v>45896</v>
      </c>
      <c r="O419" s="37">
        <v>45931</v>
      </c>
      <c r="P419" t="s">
        <v>1954</v>
      </c>
    </row>
    <row r="420" spans="1:16">
      <c r="A420" s="8" t="s">
        <v>2170</v>
      </c>
      <c r="B420" s="8" t="s">
        <v>2258</v>
      </c>
      <c r="C420" s="8" t="s">
        <v>200</v>
      </c>
      <c r="D420" s="8" t="s">
        <v>2171</v>
      </c>
      <c r="E420" s="8" t="s">
        <v>2172</v>
      </c>
      <c r="F420" s="8" t="s">
        <v>873</v>
      </c>
      <c r="G420" s="8" t="s">
        <v>26</v>
      </c>
      <c r="H420" s="37">
        <v>47008</v>
      </c>
      <c r="I420" s="8" t="s">
        <v>15</v>
      </c>
      <c r="J420" s="8" t="s">
        <v>16</v>
      </c>
      <c r="K420" s="19">
        <v>208.12</v>
      </c>
      <c r="L420" s="37" t="s">
        <v>1954</v>
      </c>
      <c r="M420" s="8" t="s">
        <v>286</v>
      </c>
      <c r="N420" s="37" t="s">
        <v>1954</v>
      </c>
      <c r="O420" s="37" t="s">
        <v>1954</v>
      </c>
      <c r="P420" t="s">
        <v>1954</v>
      </c>
    </row>
    <row r="421" spans="1:16">
      <c r="A421" s="8" t="s">
        <v>2173</v>
      </c>
      <c r="B421" s="8" t="s">
        <v>2259</v>
      </c>
      <c r="C421" s="8" t="s">
        <v>200</v>
      </c>
      <c r="D421" s="8" t="s">
        <v>2174</v>
      </c>
      <c r="E421" s="8" t="s">
        <v>2172</v>
      </c>
      <c r="F421" s="8" t="s">
        <v>873</v>
      </c>
      <c r="G421" s="8" t="s">
        <v>26</v>
      </c>
      <c r="H421" s="37">
        <v>47008</v>
      </c>
      <c r="I421" s="8" t="s">
        <v>19</v>
      </c>
      <c r="J421" s="8" t="s">
        <v>20</v>
      </c>
      <c r="K421" s="19">
        <v>206.71</v>
      </c>
      <c r="L421" s="37" t="s">
        <v>1954</v>
      </c>
      <c r="M421" s="8" t="s">
        <v>286</v>
      </c>
      <c r="N421" s="37" t="s">
        <v>1954</v>
      </c>
      <c r="O421" s="37" t="s">
        <v>1954</v>
      </c>
      <c r="P421" t="s">
        <v>1954</v>
      </c>
    </row>
    <row r="422" spans="1:16">
      <c r="A422" s="8" t="s">
        <v>1586</v>
      </c>
      <c r="B422" s="8" t="s">
        <v>1587</v>
      </c>
      <c r="C422" s="8" t="s">
        <v>200</v>
      </c>
      <c r="D422" s="8" t="s">
        <v>1588</v>
      </c>
      <c r="E422" s="8" t="s">
        <v>1966</v>
      </c>
      <c r="F422" s="8" t="s">
        <v>873</v>
      </c>
      <c r="G422" s="8" t="s">
        <v>26</v>
      </c>
      <c r="H422" s="37">
        <v>47228</v>
      </c>
      <c r="I422" s="8" t="s">
        <v>19</v>
      </c>
      <c r="J422" s="8" t="s">
        <v>20</v>
      </c>
      <c r="K422" s="19">
        <v>201</v>
      </c>
      <c r="L422" s="37" t="s">
        <v>1954</v>
      </c>
      <c r="M422" s="8" t="s">
        <v>286</v>
      </c>
      <c r="N422" s="37" t="s">
        <v>1954</v>
      </c>
      <c r="O422" s="37" t="s">
        <v>1954</v>
      </c>
      <c r="P422" t="s">
        <v>1954</v>
      </c>
    </row>
    <row r="423" spans="1:16">
      <c r="A423" s="8" t="s">
        <v>1589</v>
      </c>
      <c r="B423" s="8" t="s">
        <v>1590</v>
      </c>
      <c r="C423" s="8" t="s">
        <v>200</v>
      </c>
      <c r="D423" s="8" t="s">
        <v>1588</v>
      </c>
      <c r="E423" s="8" t="s">
        <v>1966</v>
      </c>
      <c r="F423" s="8" t="s">
        <v>873</v>
      </c>
      <c r="G423" s="8" t="s">
        <v>26</v>
      </c>
      <c r="H423" s="37">
        <v>47228</v>
      </c>
      <c r="I423" s="8" t="s">
        <v>15</v>
      </c>
      <c r="J423" s="8" t="s">
        <v>16</v>
      </c>
      <c r="K423" s="19">
        <v>100.5</v>
      </c>
      <c r="L423" s="37" t="s">
        <v>1954</v>
      </c>
      <c r="M423" s="8" t="s">
        <v>286</v>
      </c>
      <c r="N423" s="37" t="s">
        <v>1954</v>
      </c>
      <c r="O423" s="37" t="s">
        <v>1954</v>
      </c>
      <c r="P423" t="s">
        <v>1954</v>
      </c>
    </row>
    <row r="424" spans="1:16">
      <c r="A424" s="8" t="s">
        <v>1417</v>
      </c>
      <c r="B424" s="8" t="s">
        <v>1418</v>
      </c>
      <c r="C424" s="8" t="s">
        <v>200</v>
      </c>
      <c r="D424" s="8" t="s">
        <v>3961</v>
      </c>
      <c r="E424" s="8" t="s">
        <v>1419</v>
      </c>
      <c r="F424" s="8" t="s">
        <v>210</v>
      </c>
      <c r="G424" s="8" t="s">
        <v>26</v>
      </c>
      <c r="H424" s="37">
        <v>46660</v>
      </c>
      <c r="I424" s="8" t="s">
        <v>19</v>
      </c>
      <c r="J424" s="8" t="s">
        <v>20</v>
      </c>
      <c r="K424" s="19">
        <v>125.84</v>
      </c>
      <c r="L424" s="37">
        <v>45982</v>
      </c>
      <c r="M424" s="8" t="s">
        <v>287</v>
      </c>
      <c r="N424" s="37" t="s">
        <v>1954</v>
      </c>
      <c r="O424" s="37" t="s">
        <v>1954</v>
      </c>
      <c r="P424" t="s">
        <v>1954</v>
      </c>
    </row>
    <row r="425" spans="1:16">
      <c r="A425" s="8" t="s">
        <v>1357</v>
      </c>
      <c r="B425" s="8" t="s">
        <v>1358</v>
      </c>
      <c r="C425" s="8" t="s">
        <v>200</v>
      </c>
      <c r="D425" s="8" t="s">
        <v>3961</v>
      </c>
      <c r="E425" s="8" t="s">
        <v>1419</v>
      </c>
      <c r="F425" s="8" t="s">
        <v>210</v>
      </c>
      <c r="G425" s="8" t="s">
        <v>26</v>
      </c>
      <c r="H425" s="37">
        <v>46660</v>
      </c>
      <c r="I425" s="8" t="s">
        <v>15</v>
      </c>
      <c r="J425" s="8" t="s">
        <v>16</v>
      </c>
      <c r="K425" s="19">
        <v>0</v>
      </c>
      <c r="L425" s="37">
        <v>45982</v>
      </c>
      <c r="M425" s="8" t="s">
        <v>287</v>
      </c>
      <c r="N425" s="37" t="s">
        <v>1954</v>
      </c>
      <c r="O425" s="37" t="s">
        <v>1954</v>
      </c>
      <c r="P425" t="s">
        <v>1954</v>
      </c>
    </row>
    <row r="426" spans="1:16">
      <c r="A426" s="8" t="s">
        <v>994</v>
      </c>
      <c r="B426" s="8" t="s">
        <v>995</v>
      </c>
      <c r="C426" s="8" t="s">
        <v>200</v>
      </c>
      <c r="D426" s="8" t="s">
        <v>996</v>
      </c>
      <c r="E426" s="8" t="s">
        <v>3423</v>
      </c>
      <c r="F426" s="8" t="s">
        <v>210</v>
      </c>
      <c r="G426" s="8" t="s">
        <v>26</v>
      </c>
      <c r="H426" s="37">
        <v>46828</v>
      </c>
      <c r="I426" s="8" t="s">
        <v>19</v>
      </c>
      <c r="J426" s="8" t="s">
        <v>20</v>
      </c>
      <c r="K426" s="19">
        <v>203.5</v>
      </c>
      <c r="L426" s="37">
        <v>45238</v>
      </c>
      <c r="M426" s="8" t="s">
        <v>287</v>
      </c>
      <c r="N426" s="37" t="s">
        <v>1954</v>
      </c>
      <c r="O426" s="37" t="s">
        <v>1954</v>
      </c>
      <c r="P426" t="s">
        <v>1954</v>
      </c>
    </row>
    <row r="427" spans="1:16">
      <c r="A427" s="8" t="s">
        <v>997</v>
      </c>
      <c r="B427" s="8" t="s">
        <v>998</v>
      </c>
      <c r="C427" s="8" t="s">
        <v>200</v>
      </c>
      <c r="D427" s="8" t="s">
        <v>996</v>
      </c>
      <c r="E427" s="8" t="s">
        <v>3423</v>
      </c>
      <c r="F427" s="8" t="s">
        <v>210</v>
      </c>
      <c r="G427" s="8" t="s">
        <v>26</v>
      </c>
      <c r="H427" s="37">
        <v>46828</v>
      </c>
      <c r="I427" s="8" t="s">
        <v>15</v>
      </c>
      <c r="J427" s="8" t="s">
        <v>16</v>
      </c>
      <c r="K427" s="19">
        <v>101</v>
      </c>
      <c r="L427" s="37">
        <v>45238</v>
      </c>
      <c r="M427" s="8" t="s">
        <v>287</v>
      </c>
      <c r="N427" s="37" t="s">
        <v>1954</v>
      </c>
      <c r="O427" s="37" t="s">
        <v>1954</v>
      </c>
      <c r="P427" t="s">
        <v>1954</v>
      </c>
    </row>
    <row r="428" spans="1:16">
      <c r="A428" s="8" t="s">
        <v>1062</v>
      </c>
      <c r="B428" s="8" t="s">
        <v>1063</v>
      </c>
      <c r="C428" s="8" t="s">
        <v>200</v>
      </c>
      <c r="D428" s="8" t="s">
        <v>1064</v>
      </c>
      <c r="E428" s="8" t="s">
        <v>1065</v>
      </c>
      <c r="F428" s="8" t="s">
        <v>210</v>
      </c>
      <c r="G428" s="8" t="s">
        <v>26</v>
      </c>
      <c r="H428" s="37">
        <v>47034</v>
      </c>
      <c r="I428" s="8" t="s">
        <v>19</v>
      </c>
      <c r="J428" s="8" t="s">
        <v>20</v>
      </c>
      <c r="K428" s="19">
        <v>81.59</v>
      </c>
      <c r="L428" s="37" t="s">
        <v>1954</v>
      </c>
      <c r="M428" s="8" t="s">
        <v>286</v>
      </c>
      <c r="N428" s="37" t="s">
        <v>1954</v>
      </c>
      <c r="O428" s="37" t="s">
        <v>1954</v>
      </c>
      <c r="P428" t="s">
        <v>1954</v>
      </c>
    </row>
    <row r="429" spans="1:16">
      <c r="A429" s="8" t="s">
        <v>1066</v>
      </c>
      <c r="B429" s="8" t="s">
        <v>1067</v>
      </c>
      <c r="C429" s="8" t="s">
        <v>200</v>
      </c>
      <c r="D429" s="8" t="s">
        <v>1064</v>
      </c>
      <c r="E429" s="8" t="s">
        <v>1065</v>
      </c>
      <c r="F429" s="8" t="s">
        <v>210</v>
      </c>
      <c r="G429" s="8" t="s">
        <v>26</v>
      </c>
      <c r="H429" s="37">
        <v>47034</v>
      </c>
      <c r="I429" s="8" t="s">
        <v>15</v>
      </c>
      <c r="J429" s="8" t="s">
        <v>16</v>
      </c>
      <c r="K429" s="19">
        <v>42.69</v>
      </c>
      <c r="L429" s="37" t="s">
        <v>1954</v>
      </c>
      <c r="M429" s="8" t="s">
        <v>286</v>
      </c>
      <c r="N429" s="37" t="s">
        <v>1954</v>
      </c>
      <c r="O429" s="37" t="s">
        <v>1954</v>
      </c>
      <c r="P429" t="s">
        <v>1954</v>
      </c>
    </row>
    <row r="430" spans="1:16">
      <c r="A430" s="8" t="s">
        <v>1006</v>
      </c>
      <c r="B430" s="8" t="s">
        <v>1007</v>
      </c>
      <c r="C430" s="8" t="s">
        <v>200</v>
      </c>
      <c r="D430" s="8" t="s">
        <v>1008</v>
      </c>
      <c r="E430" s="8" t="s">
        <v>1009</v>
      </c>
      <c r="F430" s="8" t="s">
        <v>210</v>
      </c>
      <c r="G430" s="8" t="s">
        <v>26</v>
      </c>
      <c r="H430" s="37">
        <v>47118</v>
      </c>
      <c r="I430" s="8" t="s">
        <v>19</v>
      </c>
      <c r="J430" s="8" t="s">
        <v>20</v>
      </c>
      <c r="K430" s="19">
        <v>101.5</v>
      </c>
      <c r="L430" s="37" t="s">
        <v>1954</v>
      </c>
      <c r="M430" s="8" t="s">
        <v>286</v>
      </c>
      <c r="N430" s="37" t="s">
        <v>1954</v>
      </c>
      <c r="O430" s="37" t="s">
        <v>1954</v>
      </c>
      <c r="P430" t="s">
        <v>1954</v>
      </c>
    </row>
    <row r="431" spans="1:16">
      <c r="A431" s="8" t="s">
        <v>1010</v>
      </c>
      <c r="B431" s="8" t="s">
        <v>1011</v>
      </c>
      <c r="C431" s="8" t="s">
        <v>200</v>
      </c>
      <c r="D431" s="8" t="s">
        <v>1008</v>
      </c>
      <c r="E431" s="8" t="s">
        <v>1009</v>
      </c>
      <c r="F431" s="8" t="s">
        <v>210</v>
      </c>
      <c r="G431" s="8" t="s">
        <v>26</v>
      </c>
      <c r="H431" s="37">
        <v>47118</v>
      </c>
      <c r="I431" s="8" t="s">
        <v>15</v>
      </c>
      <c r="J431" s="8" t="s">
        <v>16</v>
      </c>
      <c r="K431" s="19">
        <v>25.3</v>
      </c>
      <c r="L431" s="37" t="s">
        <v>1954</v>
      </c>
      <c r="M431" s="8" t="s">
        <v>286</v>
      </c>
      <c r="N431" s="37" t="s">
        <v>1954</v>
      </c>
      <c r="O431" s="37" t="s">
        <v>1954</v>
      </c>
      <c r="P431" t="s">
        <v>1954</v>
      </c>
    </row>
    <row r="432" spans="1:16">
      <c r="A432" s="8" t="s">
        <v>398</v>
      </c>
      <c r="B432" s="8" t="s">
        <v>800</v>
      </c>
      <c r="C432" s="8" t="s">
        <v>200</v>
      </c>
      <c r="D432" s="8" t="s">
        <v>801</v>
      </c>
      <c r="E432" s="8" t="s">
        <v>400</v>
      </c>
      <c r="F432" s="8" t="s">
        <v>210</v>
      </c>
      <c r="G432" s="8" t="s">
        <v>26</v>
      </c>
      <c r="H432" s="37">
        <v>47208</v>
      </c>
      <c r="I432" s="8" t="s">
        <v>19</v>
      </c>
      <c r="J432" s="8" t="s">
        <v>20</v>
      </c>
      <c r="K432" s="19">
        <v>101.89</v>
      </c>
      <c r="L432" s="37" t="s">
        <v>1954</v>
      </c>
      <c r="M432" s="8" t="s">
        <v>286</v>
      </c>
      <c r="N432" s="37" t="s">
        <v>1954</v>
      </c>
      <c r="O432" s="37" t="s">
        <v>1954</v>
      </c>
      <c r="P432" t="s">
        <v>1954</v>
      </c>
    </row>
    <row r="433" spans="1:16">
      <c r="A433" s="8" t="s">
        <v>399</v>
      </c>
      <c r="B433" s="8" t="s">
        <v>1324</v>
      </c>
      <c r="C433" s="8" t="s">
        <v>200</v>
      </c>
      <c r="D433" s="8" t="s">
        <v>1325</v>
      </c>
      <c r="E433" s="8" t="s">
        <v>400</v>
      </c>
      <c r="F433" s="8" t="s">
        <v>210</v>
      </c>
      <c r="G433" s="8" t="s">
        <v>26</v>
      </c>
      <c r="H433" s="37">
        <v>47208</v>
      </c>
      <c r="I433" s="8" t="s">
        <v>15</v>
      </c>
      <c r="J433" s="8" t="s">
        <v>16</v>
      </c>
      <c r="K433" s="19">
        <v>101.36</v>
      </c>
      <c r="L433" s="37" t="s">
        <v>1954</v>
      </c>
      <c r="M433" s="8" t="s">
        <v>286</v>
      </c>
      <c r="N433" s="37" t="s">
        <v>1954</v>
      </c>
      <c r="O433" s="37" t="s">
        <v>1954</v>
      </c>
      <c r="P433" t="s">
        <v>1954</v>
      </c>
    </row>
    <row r="434" spans="1:16">
      <c r="A434" s="8" t="s">
        <v>582</v>
      </c>
      <c r="B434" s="8" t="s">
        <v>583</v>
      </c>
      <c r="C434" s="8" t="s">
        <v>200</v>
      </c>
      <c r="D434" s="8" t="s">
        <v>584</v>
      </c>
      <c r="E434" s="8" t="s">
        <v>585</v>
      </c>
      <c r="F434" s="8" t="s">
        <v>92</v>
      </c>
      <c r="G434" s="8" t="s">
        <v>37</v>
      </c>
      <c r="H434" s="37">
        <v>47215</v>
      </c>
      <c r="I434" s="8" t="s">
        <v>19</v>
      </c>
      <c r="J434" s="8" t="s">
        <v>20</v>
      </c>
      <c r="K434" s="19">
        <v>505.5</v>
      </c>
      <c r="L434" s="37" t="s">
        <v>1954</v>
      </c>
      <c r="M434" s="8" t="s">
        <v>286</v>
      </c>
      <c r="N434" s="37" t="s">
        <v>1954</v>
      </c>
      <c r="O434" s="37" t="s">
        <v>1954</v>
      </c>
      <c r="P434" t="s">
        <v>1954</v>
      </c>
    </row>
    <row r="435" spans="1:16">
      <c r="A435" s="8" t="s">
        <v>586</v>
      </c>
      <c r="B435" s="8" t="s">
        <v>587</v>
      </c>
      <c r="C435" s="8" t="s">
        <v>200</v>
      </c>
      <c r="D435" s="8" t="s">
        <v>4695</v>
      </c>
      <c r="E435" s="8" t="s">
        <v>585</v>
      </c>
      <c r="F435" s="8" t="s">
        <v>92</v>
      </c>
      <c r="G435" s="8" t="s">
        <v>37</v>
      </c>
      <c r="H435" s="37">
        <v>47215</v>
      </c>
      <c r="I435" s="8" t="s">
        <v>15</v>
      </c>
      <c r="J435" s="8" t="s">
        <v>16</v>
      </c>
      <c r="K435" s="19">
        <v>503.4</v>
      </c>
      <c r="L435" s="37" t="s">
        <v>1954</v>
      </c>
      <c r="M435" s="8" t="s">
        <v>286</v>
      </c>
      <c r="N435" s="37" t="s">
        <v>1954</v>
      </c>
      <c r="O435" s="37" t="s">
        <v>1954</v>
      </c>
      <c r="P435" t="s">
        <v>1954</v>
      </c>
    </row>
    <row r="436" spans="1:16">
      <c r="A436" s="8" t="s">
        <v>4509</v>
      </c>
      <c r="B436" s="8" t="s">
        <v>4510</v>
      </c>
      <c r="C436" s="8" t="s">
        <v>200</v>
      </c>
      <c r="D436" s="8" t="s">
        <v>4511</v>
      </c>
      <c r="E436" s="8" t="s">
        <v>4512</v>
      </c>
      <c r="F436" s="8" t="s">
        <v>92</v>
      </c>
      <c r="G436" s="8" t="s">
        <v>37</v>
      </c>
      <c r="H436" s="37">
        <v>46733</v>
      </c>
      <c r="I436" s="8" t="s">
        <v>15</v>
      </c>
      <c r="J436" s="8" t="s">
        <v>16</v>
      </c>
      <c r="K436" s="19">
        <v>261.97000000000003</v>
      </c>
      <c r="L436" s="37" t="s">
        <v>1954</v>
      </c>
      <c r="M436" s="8" t="s">
        <v>286</v>
      </c>
      <c r="N436" s="37" t="s">
        <v>1954</v>
      </c>
      <c r="O436" s="37" t="s">
        <v>1954</v>
      </c>
      <c r="P436" t="s">
        <v>1954</v>
      </c>
    </row>
    <row r="437" spans="1:16">
      <c r="A437" s="8" t="s">
        <v>4513</v>
      </c>
      <c r="B437" s="8" t="s">
        <v>4514</v>
      </c>
      <c r="C437" s="8" t="s">
        <v>200</v>
      </c>
      <c r="D437" s="8" t="s">
        <v>4511</v>
      </c>
      <c r="E437" s="8" t="s">
        <v>4515</v>
      </c>
      <c r="F437" s="8" t="s">
        <v>92</v>
      </c>
      <c r="G437" s="8" t="s">
        <v>37</v>
      </c>
      <c r="H437" s="37">
        <v>46733</v>
      </c>
      <c r="I437" s="8" t="s">
        <v>19</v>
      </c>
      <c r="J437" s="8" t="s">
        <v>20</v>
      </c>
      <c r="K437" s="19">
        <v>323.02</v>
      </c>
      <c r="L437" s="37" t="s">
        <v>1954</v>
      </c>
      <c r="M437" s="8" t="s">
        <v>286</v>
      </c>
      <c r="N437" s="37" t="s">
        <v>1954</v>
      </c>
      <c r="O437" s="37" t="s">
        <v>1954</v>
      </c>
      <c r="P437" t="s">
        <v>1954</v>
      </c>
    </row>
    <row r="438" spans="1:16">
      <c r="A438" s="8" t="s">
        <v>1449</v>
      </c>
      <c r="B438" s="8" t="s">
        <v>1450</v>
      </c>
      <c r="C438" s="8" t="s">
        <v>200</v>
      </c>
      <c r="D438" s="8" t="s">
        <v>1451</v>
      </c>
      <c r="E438" s="8" t="s">
        <v>1452</v>
      </c>
      <c r="F438" s="8" t="s">
        <v>160</v>
      </c>
      <c r="G438" s="8" t="s">
        <v>14</v>
      </c>
      <c r="H438" s="37">
        <v>47057</v>
      </c>
      <c r="I438" s="8" t="s">
        <v>19</v>
      </c>
      <c r="J438" s="8" t="s">
        <v>20</v>
      </c>
      <c r="K438" s="19">
        <v>522.75</v>
      </c>
      <c r="L438" s="37">
        <v>45491</v>
      </c>
      <c r="M438" s="8" t="s">
        <v>287</v>
      </c>
      <c r="N438" s="37" t="s">
        <v>1954</v>
      </c>
      <c r="O438" s="37" t="s">
        <v>1954</v>
      </c>
      <c r="P438" t="s">
        <v>1954</v>
      </c>
    </row>
    <row r="439" spans="1:16">
      <c r="A439" s="8" t="s">
        <v>1453</v>
      </c>
      <c r="B439" s="8" t="s">
        <v>1454</v>
      </c>
      <c r="C439" s="8" t="s">
        <v>200</v>
      </c>
      <c r="D439" s="8" t="s">
        <v>1451</v>
      </c>
      <c r="E439" s="8" t="s">
        <v>1455</v>
      </c>
      <c r="F439" s="8" t="s">
        <v>160</v>
      </c>
      <c r="G439" s="8" t="s">
        <v>14</v>
      </c>
      <c r="H439" s="37">
        <v>47057</v>
      </c>
      <c r="I439" s="8" t="s">
        <v>15</v>
      </c>
      <c r="J439" s="8" t="s">
        <v>16</v>
      </c>
      <c r="K439" s="19">
        <v>0</v>
      </c>
      <c r="L439" s="37">
        <v>45491</v>
      </c>
      <c r="M439" s="8" t="s">
        <v>287</v>
      </c>
      <c r="N439" s="37" t="s">
        <v>1954</v>
      </c>
      <c r="O439" s="37" t="s">
        <v>1954</v>
      </c>
      <c r="P439" t="s">
        <v>1954</v>
      </c>
    </row>
    <row r="440" spans="1:16">
      <c r="A440" s="8" t="s">
        <v>1265</v>
      </c>
      <c r="B440" s="8" t="s">
        <v>1266</v>
      </c>
      <c r="C440" s="8" t="s">
        <v>200</v>
      </c>
      <c r="D440" s="8" t="s">
        <v>1267</v>
      </c>
      <c r="E440" s="8" t="s">
        <v>4161</v>
      </c>
      <c r="F440" s="8" t="s">
        <v>125</v>
      </c>
      <c r="G440" s="8" t="s">
        <v>37</v>
      </c>
      <c r="H440" s="37">
        <v>46356</v>
      </c>
      <c r="I440" s="8" t="s">
        <v>15</v>
      </c>
      <c r="J440" s="8" t="s">
        <v>16</v>
      </c>
      <c r="K440" s="19">
        <v>54.99</v>
      </c>
      <c r="L440" s="37">
        <v>45762</v>
      </c>
      <c r="M440" s="8" t="s">
        <v>287</v>
      </c>
      <c r="N440" s="37" t="s">
        <v>1954</v>
      </c>
      <c r="O440" s="37" t="s">
        <v>1954</v>
      </c>
      <c r="P440" t="s">
        <v>1954</v>
      </c>
    </row>
    <row r="441" spans="1:16">
      <c r="A441" s="8" t="s">
        <v>1269</v>
      </c>
      <c r="B441" s="8" t="s">
        <v>1270</v>
      </c>
      <c r="C441" s="8" t="s">
        <v>200</v>
      </c>
      <c r="D441" s="8" t="s">
        <v>1267</v>
      </c>
      <c r="E441" s="8" t="s">
        <v>1275</v>
      </c>
      <c r="F441" s="8" t="s">
        <v>125</v>
      </c>
      <c r="G441" s="8" t="s">
        <v>37</v>
      </c>
      <c r="H441" s="37">
        <v>46356</v>
      </c>
      <c r="I441" s="8" t="s">
        <v>15</v>
      </c>
      <c r="J441" s="8" t="s">
        <v>16</v>
      </c>
      <c r="K441" s="19">
        <v>105.75</v>
      </c>
      <c r="L441" s="37">
        <v>45762</v>
      </c>
      <c r="M441" s="8" t="s">
        <v>287</v>
      </c>
      <c r="N441" s="37" t="s">
        <v>1954</v>
      </c>
      <c r="O441" s="37" t="s">
        <v>1954</v>
      </c>
      <c r="P441" t="s">
        <v>1954</v>
      </c>
    </row>
    <row r="442" spans="1:16">
      <c r="A442" s="8" t="s">
        <v>1271</v>
      </c>
      <c r="B442" s="8" t="s">
        <v>1272</v>
      </c>
      <c r="C442" s="8" t="s">
        <v>200</v>
      </c>
      <c r="D442" s="8" t="s">
        <v>1267</v>
      </c>
      <c r="E442" s="8" t="s">
        <v>1268</v>
      </c>
      <c r="F442" s="8" t="s">
        <v>125</v>
      </c>
      <c r="G442" s="8" t="s">
        <v>37</v>
      </c>
      <c r="H442" s="37">
        <v>47118</v>
      </c>
      <c r="I442" s="8" t="s">
        <v>19</v>
      </c>
      <c r="J442" s="8" t="s">
        <v>20</v>
      </c>
      <c r="K442" s="19">
        <v>178.2</v>
      </c>
      <c r="L442" s="37">
        <v>45762</v>
      </c>
      <c r="M442" s="8" t="s">
        <v>286</v>
      </c>
      <c r="N442" s="37" t="s">
        <v>1954</v>
      </c>
      <c r="O442" s="37" t="s">
        <v>1954</v>
      </c>
      <c r="P442" t="s">
        <v>1954</v>
      </c>
    </row>
    <row r="443" spans="1:16">
      <c r="A443" s="8" t="s">
        <v>1273</v>
      </c>
      <c r="B443" s="8" t="s">
        <v>1274</v>
      </c>
      <c r="C443" s="8" t="s">
        <v>200</v>
      </c>
      <c r="D443" s="8" t="s">
        <v>1267</v>
      </c>
      <c r="E443" s="8" t="s">
        <v>1275</v>
      </c>
      <c r="F443" s="8" t="s">
        <v>125</v>
      </c>
      <c r="G443" s="8" t="s">
        <v>37</v>
      </c>
      <c r="H443" s="37">
        <v>47118</v>
      </c>
      <c r="I443" s="8" t="s">
        <v>19</v>
      </c>
      <c r="J443" s="8" t="s">
        <v>20</v>
      </c>
      <c r="K443" s="19">
        <v>207.36</v>
      </c>
      <c r="L443" s="37">
        <v>45762</v>
      </c>
      <c r="M443" s="8" t="s">
        <v>286</v>
      </c>
      <c r="N443" s="37" t="s">
        <v>1954</v>
      </c>
      <c r="O443" s="37" t="s">
        <v>1954</v>
      </c>
      <c r="P443" t="s">
        <v>1954</v>
      </c>
    </row>
    <row r="444" spans="1:16">
      <c r="A444" s="8" t="s">
        <v>3149</v>
      </c>
      <c r="B444" s="8" t="s">
        <v>3150</v>
      </c>
      <c r="C444" s="8" t="s">
        <v>200</v>
      </c>
      <c r="D444" s="8" t="s">
        <v>3151</v>
      </c>
      <c r="E444" s="8" t="s">
        <v>3152</v>
      </c>
      <c r="F444" s="8" t="s">
        <v>125</v>
      </c>
      <c r="G444" s="8" t="s">
        <v>37</v>
      </c>
      <c r="H444" s="37">
        <v>47483</v>
      </c>
      <c r="I444" s="8" t="s">
        <v>19</v>
      </c>
      <c r="J444" s="8" t="s">
        <v>20</v>
      </c>
      <c r="K444" s="19">
        <v>553.66</v>
      </c>
      <c r="L444" s="37" t="s">
        <v>1954</v>
      </c>
      <c r="M444" s="8" t="s">
        <v>286</v>
      </c>
      <c r="N444" s="37" t="s">
        <v>1954</v>
      </c>
      <c r="O444" s="37" t="s">
        <v>1954</v>
      </c>
      <c r="P444" t="s">
        <v>1954</v>
      </c>
    </row>
    <row r="445" spans="1:16">
      <c r="A445" s="8" t="s">
        <v>3153</v>
      </c>
      <c r="B445" s="8" t="s">
        <v>3154</v>
      </c>
      <c r="C445" s="8" t="s">
        <v>200</v>
      </c>
      <c r="D445" s="8" t="s">
        <v>3155</v>
      </c>
      <c r="E445" s="8" t="s">
        <v>3156</v>
      </c>
      <c r="F445" s="8" t="s">
        <v>125</v>
      </c>
      <c r="G445" s="8" t="s">
        <v>37</v>
      </c>
      <c r="H445" s="37">
        <v>47483</v>
      </c>
      <c r="I445" s="8" t="s">
        <v>15</v>
      </c>
      <c r="J445" s="8" t="s">
        <v>16</v>
      </c>
      <c r="K445" s="19">
        <v>103.37</v>
      </c>
      <c r="L445" s="37" t="s">
        <v>1954</v>
      </c>
      <c r="M445" s="8" t="s">
        <v>286</v>
      </c>
      <c r="N445" s="37" t="s">
        <v>1954</v>
      </c>
      <c r="O445" s="37" t="s">
        <v>1954</v>
      </c>
      <c r="P445" t="s">
        <v>1954</v>
      </c>
    </row>
    <row r="446" spans="1:16">
      <c r="A446" s="8" t="s">
        <v>3302</v>
      </c>
      <c r="B446" s="8" t="s">
        <v>3587</v>
      </c>
      <c r="C446" s="8" t="s">
        <v>200</v>
      </c>
      <c r="D446" s="8" t="s">
        <v>3303</v>
      </c>
      <c r="E446" s="8" t="s">
        <v>3304</v>
      </c>
      <c r="F446" s="8" t="s">
        <v>125</v>
      </c>
      <c r="G446" s="8" t="s">
        <v>37</v>
      </c>
      <c r="H446" s="37">
        <v>46666</v>
      </c>
      <c r="I446" s="8" t="s">
        <v>15</v>
      </c>
      <c r="J446" s="8" t="s">
        <v>16</v>
      </c>
      <c r="K446" s="19">
        <v>102.88</v>
      </c>
      <c r="L446" s="37" t="s">
        <v>1954</v>
      </c>
      <c r="M446" s="8" t="s">
        <v>286</v>
      </c>
      <c r="N446" s="37" t="s">
        <v>1954</v>
      </c>
      <c r="O446" s="37" t="s">
        <v>1954</v>
      </c>
      <c r="P446" t="s">
        <v>1954</v>
      </c>
    </row>
    <row r="447" spans="1:16">
      <c r="A447" s="8" t="s">
        <v>3305</v>
      </c>
      <c r="B447" s="8" t="s">
        <v>3588</v>
      </c>
      <c r="C447" s="8" t="s">
        <v>200</v>
      </c>
      <c r="D447" s="8" t="s">
        <v>3303</v>
      </c>
      <c r="E447" s="8" t="s">
        <v>3306</v>
      </c>
      <c r="F447" s="8" t="s">
        <v>125</v>
      </c>
      <c r="G447" s="8" t="s">
        <v>37</v>
      </c>
      <c r="H447" s="37">
        <v>46666</v>
      </c>
      <c r="I447" s="8" t="s">
        <v>19</v>
      </c>
      <c r="J447" s="8" t="s">
        <v>20</v>
      </c>
      <c r="K447" s="19">
        <v>299.37</v>
      </c>
      <c r="L447" s="37" t="s">
        <v>1954</v>
      </c>
      <c r="M447" s="8" t="s">
        <v>286</v>
      </c>
      <c r="N447" s="37" t="s">
        <v>1954</v>
      </c>
      <c r="O447" s="37" t="s">
        <v>1954</v>
      </c>
      <c r="P447" t="s">
        <v>1954</v>
      </c>
    </row>
    <row r="448" spans="1:16">
      <c r="A448" s="8" t="s">
        <v>3405</v>
      </c>
      <c r="B448" s="8" t="s">
        <v>3406</v>
      </c>
      <c r="C448" s="8" t="s">
        <v>200</v>
      </c>
      <c r="D448" s="8" t="s">
        <v>3407</v>
      </c>
      <c r="E448" s="8" t="s">
        <v>3408</v>
      </c>
      <c r="F448" s="8" t="s">
        <v>1522</v>
      </c>
      <c r="G448" s="8" t="s">
        <v>26</v>
      </c>
      <c r="H448" s="37">
        <v>47043</v>
      </c>
      <c r="I448" s="8" t="s">
        <v>19</v>
      </c>
      <c r="J448" s="8" t="s">
        <v>20</v>
      </c>
      <c r="K448" s="19">
        <v>75.44</v>
      </c>
      <c r="L448" s="37" t="s">
        <v>1954</v>
      </c>
      <c r="M448" s="8" t="s">
        <v>286</v>
      </c>
      <c r="N448" s="37" t="s">
        <v>1954</v>
      </c>
      <c r="O448" s="37" t="s">
        <v>1954</v>
      </c>
      <c r="P448" t="s">
        <v>1954</v>
      </c>
    </row>
    <row r="449" spans="1:16">
      <c r="A449" s="8" t="s">
        <v>3409</v>
      </c>
      <c r="B449" s="8" t="s">
        <v>3410</v>
      </c>
      <c r="C449" s="8" t="s">
        <v>200</v>
      </c>
      <c r="D449" s="8" t="s">
        <v>3411</v>
      </c>
      <c r="E449" s="8" t="s">
        <v>3408</v>
      </c>
      <c r="F449" s="8" t="s">
        <v>1522</v>
      </c>
      <c r="G449" s="8" t="s">
        <v>26</v>
      </c>
      <c r="H449" s="37">
        <v>47043</v>
      </c>
      <c r="I449" s="8" t="s">
        <v>15</v>
      </c>
      <c r="J449" s="8" t="s">
        <v>16</v>
      </c>
      <c r="K449" s="19">
        <v>0</v>
      </c>
      <c r="L449" s="37" t="s">
        <v>1954</v>
      </c>
      <c r="M449" s="8" t="s">
        <v>286</v>
      </c>
      <c r="N449" s="37" t="s">
        <v>1954</v>
      </c>
      <c r="O449" s="37" t="s">
        <v>1954</v>
      </c>
      <c r="P449" t="s">
        <v>1954</v>
      </c>
    </row>
    <row r="450" spans="1:16">
      <c r="A450" s="8" t="s">
        <v>2621</v>
      </c>
      <c r="B450" s="8" t="s">
        <v>2622</v>
      </c>
      <c r="C450" s="8" t="s">
        <v>200</v>
      </c>
      <c r="D450" s="8" t="s">
        <v>2623</v>
      </c>
      <c r="E450" s="8" t="s">
        <v>2624</v>
      </c>
      <c r="F450" s="8" t="s">
        <v>1522</v>
      </c>
      <c r="G450" s="8" t="s">
        <v>26</v>
      </c>
      <c r="H450" s="37">
        <v>47026</v>
      </c>
      <c r="I450" s="8" t="s">
        <v>19</v>
      </c>
      <c r="J450" s="8" t="s">
        <v>20</v>
      </c>
      <c r="K450" s="19">
        <v>125.59</v>
      </c>
      <c r="L450" s="37" t="s">
        <v>1954</v>
      </c>
      <c r="M450" s="8" t="s">
        <v>286</v>
      </c>
      <c r="N450" s="37" t="s">
        <v>1954</v>
      </c>
      <c r="O450" s="37" t="s">
        <v>1954</v>
      </c>
      <c r="P450" t="s">
        <v>1954</v>
      </c>
    </row>
    <row r="451" spans="1:16">
      <c r="A451" s="8" t="s">
        <v>2625</v>
      </c>
      <c r="B451" s="8" t="s">
        <v>2626</v>
      </c>
      <c r="C451" s="8" t="s">
        <v>200</v>
      </c>
      <c r="D451" s="8" t="s">
        <v>2623</v>
      </c>
      <c r="E451" s="8" t="s">
        <v>2624</v>
      </c>
      <c r="F451" s="8" t="s">
        <v>1522</v>
      </c>
      <c r="G451" s="8" t="s">
        <v>26</v>
      </c>
      <c r="H451" s="37">
        <v>47026</v>
      </c>
      <c r="I451" s="8" t="s">
        <v>15</v>
      </c>
      <c r="J451" s="8" t="s">
        <v>16</v>
      </c>
      <c r="K451" s="19">
        <v>129.18</v>
      </c>
      <c r="L451" s="37" t="s">
        <v>1954</v>
      </c>
      <c r="M451" s="8" t="s">
        <v>286</v>
      </c>
      <c r="N451" s="37" t="s">
        <v>1954</v>
      </c>
      <c r="O451" s="37" t="s">
        <v>1954</v>
      </c>
      <c r="P451" t="s">
        <v>1954</v>
      </c>
    </row>
    <row r="452" spans="1:16">
      <c r="A452" s="8" t="s">
        <v>3502</v>
      </c>
      <c r="B452" s="8" t="s">
        <v>3503</v>
      </c>
      <c r="C452" s="8" t="s">
        <v>200</v>
      </c>
      <c r="D452" s="8" t="s">
        <v>3504</v>
      </c>
      <c r="E452" s="8" t="s">
        <v>3505</v>
      </c>
      <c r="F452" s="8" t="s">
        <v>124</v>
      </c>
      <c r="G452" s="8" t="s">
        <v>37</v>
      </c>
      <c r="H452" s="37">
        <v>46721</v>
      </c>
      <c r="I452" s="8" t="s">
        <v>19</v>
      </c>
      <c r="J452" s="8" t="s">
        <v>20</v>
      </c>
      <c r="K452" s="19">
        <v>103.7</v>
      </c>
      <c r="L452" s="37" t="s">
        <v>1954</v>
      </c>
      <c r="M452" s="8" t="s">
        <v>286</v>
      </c>
      <c r="N452" s="37" t="s">
        <v>1954</v>
      </c>
      <c r="O452" s="37" t="s">
        <v>1954</v>
      </c>
      <c r="P452" t="s">
        <v>1954</v>
      </c>
    </row>
    <row r="453" spans="1:16">
      <c r="A453" s="8" t="s">
        <v>3506</v>
      </c>
      <c r="B453" s="8" t="s">
        <v>3507</v>
      </c>
      <c r="C453" s="8" t="s">
        <v>200</v>
      </c>
      <c r="D453" s="8" t="s">
        <v>3504</v>
      </c>
      <c r="E453" s="8" t="s">
        <v>3508</v>
      </c>
      <c r="F453" s="8" t="s">
        <v>124</v>
      </c>
      <c r="G453" s="8" t="s">
        <v>37</v>
      </c>
      <c r="H453" s="37">
        <v>46721</v>
      </c>
      <c r="I453" s="8" t="s">
        <v>15</v>
      </c>
      <c r="J453" s="8" t="s">
        <v>16</v>
      </c>
      <c r="K453" s="19">
        <v>0</v>
      </c>
      <c r="L453" s="37" t="s">
        <v>1954</v>
      </c>
      <c r="M453" s="8" t="s">
        <v>286</v>
      </c>
      <c r="N453" s="37" t="s">
        <v>1954</v>
      </c>
      <c r="O453" s="37" t="s">
        <v>1954</v>
      </c>
      <c r="P453" t="s">
        <v>1954</v>
      </c>
    </row>
    <row r="454" spans="1:16">
      <c r="A454" s="8" t="s">
        <v>1516</v>
      </c>
      <c r="B454" s="8" t="s">
        <v>1517</v>
      </c>
      <c r="C454" s="8" t="s">
        <v>200</v>
      </c>
      <c r="D454" s="8" t="s">
        <v>1518</v>
      </c>
      <c r="E454" s="8" t="s">
        <v>1519</v>
      </c>
      <c r="F454" s="8" t="s">
        <v>512</v>
      </c>
      <c r="G454" s="8" t="s">
        <v>14</v>
      </c>
      <c r="H454" s="37">
        <v>46599</v>
      </c>
      <c r="I454" s="8" t="s">
        <v>19</v>
      </c>
      <c r="J454" s="8" t="s">
        <v>20</v>
      </c>
      <c r="K454" s="19">
        <v>1025.57</v>
      </c>
      <c r="L454" s="37">
        <v>45470</v>
      </c>
      <c r="M454" s="8" t="s">
        <v>286</v>
      </c>
      <c r="N454" s="37" t="s">
        <v>1954</v>
      </c>
      <c r="O454" s="37" t="s">
        <v>1954</v>
      </c>
      <c r="P454" t="s">
        <v>1954</v>
      </c>
    </row>
    <row r="455" spans="1:16">
      <c r="A455" s="8" t="s">
        <v>1520</v>
      </c>
      <c r="B455" s="8" t="s">
        <v>1521</v>
      </c>
      <c r="C455" s="8" t="s">
        <v>200</v>
      </c>
      <c r="D455" s="8" t="s">
        <v>1518</v>
      </c>
      <c r="E455" s="8" t="s">
        <v>1679</v>
      </c>
      <c r="F455" s="8" t="s">
        <v>512</v>
      </c>
      <c r="G455" s="8" t="s">
        <v>14</v>
      </c>
      <c r="H455" s="37">
        <v>46599</v>
      </c>
      <c r="I455" s="8" t="s">
        <v>15</v>
      </c>
      <c r="J455" s="8" t="s">
        <v>16</v>
      </c>
      <c r="K455" s="19">
        <v>510.99</v>
      </c>
      <c r="L455" s="37">
        <v>45470</v>
      </c>
      <c r="M455" s="8" t="s">
        <v>286</v>
      </c>
      <c r="N455" s="37" t="s">
        <v>1954</v>
      </c>
      <c r="O455" s="37" t="s">
        <v>1954</v>
      </c>
      <c r="P455" t="s">
        <v>1954</v>
      </c>
    </row>
    <row r="456" spans="1:16">
      <c r="A456" s="8" t="s">
        <v>2138</v>
      </c>
      <c r="B456" s="8" t="s">
        <v>4017</v>
      </c>
      <c r="C456" s="8" t="s">
        <v>200</v>
      </c>
      <c r="D456" s="8" t="s">
        <v>2139</v>
      </c>
      <c r="E456" s="8" t="s">
        <v>2140</v>
      </c>
      <c r="F456" s="8" t="s">
        <v>118</v>
      </c>
      <c r="G456" s="8" t="s">
        <v>26</v>
      </c>
      <c r="H456" s="37">
        <v>47269</v>
      </c>
      <c r="I456" s="8" t="s">
        <v>19</v>
      </c>
      <c r="J456" s="8" t="s">
        <v>20</v>
      </c>
      <c r="K456" s="19">
        <v>554.70000000000005</v>
      </c>
      <c r="L456" s="37">
        <v>45809</v>
      </c>
      <c r="M456" s="8" t="s">
        <v>286</v>
      </c>
      <c r="N456" s="37" t="s">
        <v>1954</v>
      </c>
      <c r="O456" s="37" t="s">
        <v>1954</v>
      </c>
      <c r="P456" t="s">
        <v>1954</v>
      </c>
    </row>
    <row r="457" spans="1:16">
      <c r="A457" s="8" t="s">
        <v>2141</v>
      </c>
      <c r="B457" s="8" t="s">
        <v>4090</v>
      </c>
      <c r="C457" s="8" t="s">
        <v>200</v>
      </c>
      <c r="D457" s="8" t="s">
        <v>2139</v>
      </c>
      <c r="E457" s="8" t="s">
        <v>2140</v>
      </c>
      <c r="F457" s="8" t="s">
        <v>118</v>
      </c>
      <c r="G457" s="8" t="s">
        <v>26</v>
      </c>
      <c r="H457" s="37">
        <v>47483</v>
      </c>
      <c r="I457" s="8" t="s">
        <v>15</v>
      </c>
      <c r="J457" s="8" t="s">
        <v>16</v>
      </c>
      <c r="K457" s="19">
        <v>201.03</v>
      </c>
      <c r="L457" s="37">
        <v>45809</v>
      </c>
      <c r="M457" s="8" t="s">
        <v>286</v>
      </c>
      <c r="N457" s="37" t="s">
        <v>1954</v>
      </c>
      <c r="O457" s="37" t="s">
        <v>1954</v>
      </c>
      <c r="P457" t="s">
        <v>1954</v>
      </c>
    </row>
    <row r="458" spans="1:16">
      <c r="A458" s="8" t="s">
        <v>2142</v>
      </c>
      <c r="B458" s="8" t="s">
        <v>4018</v>
      </c>
      <c r="C458" s="8" t="s">
        <v>200</v>
      </c>
      <c r="D458" s="8" t="s">
        <v>2143</v>
      </c>
      <c r="E458" s="8" t="s">
        <v>2144</v>
      </c>
      <c r="F458" s="8" t="s">
        <v>118</v>
      </c>
      <c r="G458" s="8" t="s">
        <v>26</v>
      </c>
      <c r="H458" s="37">
        <v>46904</v>
      </c>
      <c r="I458" s="8" t="s">
        <v>19</v>
      </c>
      <c r="J458" s="8" t="s">
        <v>20</v>
      </c>
      <c r="K458" s="19">
        <v>403.2</v>
      </c>
      <c r="L458" s="37">
        <v>45706</v>
      </c>
      <c r="M458" s="8" t="s">
        <v>286</v>
      </c>
      <c r="N458" s="37" t="s">
        <v>1954</v>
      </c>
      <c r="O458" s="37" t="s">
        <v>1954</v>
      </c>
      <c r="P458" t="s">
        <v>1954</v>
      </c>
    </row>
    <row r="459" spans="1:16">
      <c r="A459" s="8" t="s">
        <v>2145</v>
      </c>
      <c r="B459" s="8" t="s">
        <v>4091</v>
      </c>
      <c r="C459" s="8" t="s">
        <v>200</v>
      </c>
      <c r="D459" s="8" t="s">
        <v>2143</v>
      </c>
      <c r="E459" s="8" t="s">
        <v>2144</v>
      </c>
      <c r="F459" s="8" t="s">
        <v>118</v>
      </c>
      <c r="G459" s="8" t="s">
        <v>26</v>
      </c>
      <c r="H459" s="37">
        <v>47088</v>
      </c>
      <c r="I459" s="8" t="s">
        <v>15</v>
      </c>
      <c r="J459" s="8" t="s">
        <v>16</v>
      </c>
      <c r="K459" s="19">
        <v>201.08</v>
      </c>
      <c r="L459" s="37" t="s">
        <v>1954</v>
      </c>
      <c r="M459" s="8" t="s">
        <v>286</v>
      </c>
      <c r="N459" s="37" t="s">
        <v>1954</v>
      </c>
      <c r="O459" s="37" t="s">
        <v>1954</v>
      </c>
      <c r="P459" t="s">
        <v>1954</v>
      </c>
    </row>
    <row r="460" spans="1:16">
      <c r="A460" s="8" t="s">
        <v>1654</v>
      </c>
      <c r="B460" s="8" t="s">
        <v>1655</v>
      </c>
      <c r="C460" s="8" t="s">
        <v>200</v>
      </c>
      <c r="D460" s="8" t="s">
        <v>1464</v>
      </c>
      <c r="E460" s="8" t="s">
        <v>1656</v>
      </c>
      <c r="F460" s="8" t="s">
        <v>118</v>
      </c>
      <c r="G460" s="8" t="s">
        <v>26</v>
      </c>
      <c r="H460" s="37">
        <v>47026</v>
      </c>
      <c r="I460" s="8" t="s">
        <v>19</v>
      </c>
      <c r="J460" s="8" t="s">
        <v>20</v>
      </c>
      <c r="K460" s="19">
        <v>251.27</v>
      </c>
      <c r="L460" s="37" t="s">
        <v>1954</v>
      </c>
      <c r="M460" s="8" t="s">
        <v>286</v>
      </c>
      <c r="N460" s="37" t="s">
        <v>1954</v>
      </c>
      <c r="O460" s="37" t="s">
        <v>1954</v>
      </c>
      <c r="P460" t="s">
        <v>1954</v>
      </c>
    </row>
    <row r="461" spans="1:16">
      <c r="A461" s="8" t="s">
        <v>1031</v>
      </c>
      <c r="B461" s="8" t="s">
        <v>1032</v>
      </c>
      <c r="C461" s="8" t="s">
        <v>200</v>
      </c>
      <c r="D461" s="8" t="s">
        <v>1464</v>
      </c>
      <c r="E461" s="8" t="s">
        <v>1033</v>
      </c>
      <c r="F461" s="8" t="s">
        <v>118</v>
      </c>
      <c r="G461" s="8" t="s">
        <v>26</v>
      </c>
      <c r="H461" s="37">
        <v>47026</v>
      </c>
      <c r="I461" s="8" t="s">
        <v>15</v>
      </c>
      <c r="J461" s="8" t="s">
        <v>16</v>
      </c>
      <c r="K461" s="19">
        <v>308.02999999999997</v>
      </c>
      <c r="L461" s="37" t="s">
        <v>1954</v>
      </c>
      <c r="M461" s="8" t="s">
        <v>286</v>
      </c>
      <c r="N461" s="37" t="s">
        <v>1954</v>
      </c>
      <c r="O461" s="37" t="s">
        <v>1954</v>
      </c>
      <c r="P461" t="s">
        <v>1954</v>
      </c>
    </row>
    <row r="462" spans="1:16">
      <c r="A462" s="8" t="s">
        <v>1579</v>
      </c>
      <c r="B462" s="8" t="s">
        <v>1580</v>
      </c>
      <c r="C462" s="8" t="s">
        <v>200</v>
      </c>
      <c r="D462" s="8" t="s">
        <v>1581</v>
      </c>
      <c r="E462" s="8" t="s">
        <v>1582</v>
      </c>
      <c r="F462" s="8" t="s">
        <v>118</v>
      </c>
      <c r="G462" s="8" t="s">
        <v>26</v>
      </c>
      <c r="H462" s="37">
        <v>46537</v>
      </c>
      <c r="I462" s="8" t="s">
        <v>19</v>
      </c>
      <c r="J462" s="8" t="s">
        <v>20</v>
      </c>
      <c r="K462" s="19">
        <v>81.569999999999993</v>
      </c>
      <c r="L462" s="37" t="s">
        <v>1954</v>
      </c>
      <c r="M462" s="8" t="s">
        <v>286</v>
      </c>
      <c r="N462" s="37" t="s">
        <v>1954</v>
      </c>
      <c r="O462" s="37" t="s">
        <v>1954</v>
      </c>
      <c r="P462" t="s">
        <v>1954</v>
      </c>
    </row>
    <row r="463" spans="1:16">
      <c r="A463" s="8" t="s">
        <v>1583</v>
      </c>
      <c r="B463" s="8" t="s">
        <v>1584</v>
      </c>
      <c r="C463" s="8" t="s">
        <v>200</v>
      </c>
      <c r="D463" s="8" t="s">
        <v>1581</v>
      </c>
      <c r="E463" s="8" t="s">
        <v>1585</v>
      </c>
      <c r="F463" s="8" t="s">
        <v>118</v>
      </c>
      <c r="G463" s="8" t="s">
        <v>26</v>
      </c>
      <c r="H463" s="37">
        <v>46537</v>
      </c>
      <c r="I463" s="8" t="s">
        <v>15</v>
      </c>
      <c r="J463" s="8" t="s">
        <v>16</v>
      </c>
      <c r="K463" s="19">
        <v>50.47</v>
      </c>
      <c r="L463" s="37" t="s">
        <v>1954</v>
      </c>
      <c r="M463" s="8" t="s">
        <v>286</v>
      </c>
      <c r="N463" s="37" t="s">
        <v>1954</v>
      </c>
      <c r="O463" s="37" t="s">
        <v>1954</v>
      </c>
      <c r="P463" t="s">
        <v>1954</v>
      </c>
    </row>
    <row r="464" spans="1:16">
      <c r="A464" s="8" t="s">
        <v>4485</v>
      </c>
      <c r="B464" s="8" t="s">
        <v>4486</v>
      </c>
      <c r="C464" s="8" t="s">
        <v>200</v>
      </c>
      <c r="D464" s="8" t="s">
        <v>4487</v>
      </c>
      <c r="E464" s="8" t="s">
        <v>4488</v>
      </c>
      <c r="F464" s="8" t="s">
        <v>1390</v>
      </c>
      <c r="G464" s="8" t="s">
        <v>37</v>
      </c>
      <c r="H464" s="37">
        <v>47635</v>
      </c>
      <c r="I464" s="8" t="s">
        <v>19</v>
      </c>
      <c r="J464" s="8" t="s">
        <v>20</v>
      </c>
      <c r="K464" s="19">
        <v>401.62</v>
      </c>
      <c r="L464" s="37" t="s">
        <v>1954</v>
      </c>
      <c r="M464" s="8" t="s">
        <v>286</v>
      </c>
      <c r="N464" s="37" t="s">
        <v>1954</v>
      </c>
      <c r="O464" s="37" t="s">
        <v>1954</v>
      </c>
      <c r="P464" t="s">
        <v>1954</v>
      </c>
    </row>
    <row r="465" spans="1:16">
      <c r="A465" s="8" t="s">
        <v>4489</v>
      </c>
      <c r="B465" s="8" t="s">
        <v>4490</v>
      </c>
      <c r="C465" s="8" t="s">
        <v>200</v>
      </c>
      <c r="D465" s="8" t="s">
        <v>4487</v>
      </c>
      <c r="E465" s="8" t="s">
        <v>4491</v>
      </c>
      <c r="F465" s="8" t="s">
        <v>1390</v>
      </c>
      <c r="G465" s="8" t="s">
        <v>37</v>
      </c>
      <c r="H465" s="37">
        <v>47635</v>
      </c>
      <c r="I465" s="8" t="s">
        <v>15</v>
      </c>
      <c r="J465" s="8" t="s">
        <v>16</v>
      </c>
      <c r="K465" s="19">
        <v>312.85000000000002</v>
      </c>
      <c r="L465" s="37" t="s">
        <v>1954</v>
      </c>
      <c r="M465" s="8" t="s">
        <v>286</v>
      </c>
      <c r="N465" s="37" t="s">
        <v>1954</v>
      </c>
      <c r="O465" s="37" t="s">
        <v>1954</v>
      </c>
      <c r="P465" t="s">
        <v>1954</v>
      </c>
    </row>
    <row r="466" spans="1:16">
      <c r="A466" s="8" t="s">
        <v>2822</v>
      </c>
      <c r="B466" s="8" t="s">
        <v>2823</v>
      </c>
      <c r="C466" s="8" t="s">
        <v>200</v>
      </c>
      <c r="D466" s="8" t="s">
        <v>2824</v>
      </c>
      <c r="E466" s="8" t="s">
        <v>2825</v>
      </c>
      <c r="F466" s="8" t="s">
        <v>1390</v>
      </c>
      <c r="G466" s="8" t="s">
        <v>37</v>
      </c>
      <c r="H466" s="37">
        <v>47225</v>
      </c>
      <c r="I466" s="8" t="s">
        <v>19</v>
      </c>
      <c r="J466" s="8" t="s">
        <v>20</v>
      </c>
      <c r="K466" s="19">
        <v>301.60000000000002</v>
      </c>
      <c r="L466" s="37" t="s">
        <v>1954</v>
      </c>
      <c r="M466" s="8" t="s">
        <v>286</v>
      </c>
      <c r="N466" s="37" t="s">
        <v>1954</v>
      </c>
      <c r="O466" s="37" t="s">
        <v>1954</v>
      </c>
      <c r="P466" t="s">
        <v>1954</v>
      </c>
    </row>
    <row r="467" spans="1:16">
      <c r="A467" s="8" t="s">
        <v>2826</v>
      </c>
      <c r="B467" s="8" t="s">
        <v>2827</v>
      </c>
      <c r="C467" s="8" t="s">
        <v>200</v>
      </c>
      <c r="D467" s="8" t="s">
        <v>2828</v>
      </c>
      <c r="E467" s="8" t="s">
        <v>2829</v>
      </c>
      <c r="F467" s="8" t="s">
        <v>1390</v>
      </c>
      <c r="G467" s="8" t="s">
        <v>37</v>
      </c>
      <c r="H467" s="37">
        <v>47225</v>
      </c>
      <c r="I467" s="8" t="s">
        <v>15</v>
      </c>
      <c r="J467" s="8" t="s">
        <v>16</v>
      </c>
      <c r="K467" s="19">
        <v>155.19999999999999</v>
      </c>
      <c r="L467" s="37" t="s">
        <v>1954</v>
      </c>
      <c r="M467" s="8" t="s">
        <v>286</v>
      </c>
      <c r="N467" s="37" t="s">
        <v>1954</v>
      </c>
      <c r="O467" s="37" t="s">
        <v>1954</v>
      </c>
      <c r="P467" t="s">
        <v>1954</v>
      </c>
    </row>
    <row r="468" spans="1:16">
      <c r="A468" s="8" t="s">
        <v>3594</v>
      </c>
      <c r="B468" s="8" t="s">
        <v>3595</v>
      </c>
      <c r="C468" s="8" t="s">
        <v>200</v>
      </c>
      <c r="D468" s="8" t="s">
        <v>3596</v>
      </c>
      <c r="E468" s="8" t="s">
        <v>3597</v>
      </c>
      <c r="F468" s="8" t="s">
        <v>232</v>
      </c>
      <c r="G468" s="8" t="s">
        <v>26</v>
      </c>
      <c r="H468" s="37">
        <v>46631</v>
      </c>
      <c r="I468" s="8" t="s">
        <v>15</v>
      </c>
      <c r="J468" s="8" t="s">
        <v>16</v>
      </c>
      <c r="K468" s="19">
        <v>208.8</v>
      </c>
      <c r="L468" s="37" t="s">
        <v>1954</v>
      </c>
      <c r="M468" s="8" t="s">
        <v>286</v>
      </c>
      <c r="N468" s="37" t="s">
        <v>1954</v>
      </c>
      <c r="O468" s="37" t="s">
        <v>1954</v>
      </c>
      <c r="P468" t="s">
        <v>1954</v>
      </c>
    </row>
    <row r="469" spans="1:16">
      <c r="A469" s="8" t="s">
        <v>3598</v>
      </c>
      <c r="B469" s="8" t="s">
        <v>3599</v>
      </c>
      <c r="C469" s="8" t="s">
        <v>200</v>
      </c>
      <c r="D469" s="8" t="s">
        <v>3600</v>
      </c>
      <c r="E469" s="8" t="s">
        <v>3597</v>
      </c>
      <c r="F469" s="8" t="s">
        <v>232</v>
      </c>
      <c r="G469" s="8" t="s">
        <v>26</v>
      </c>
      <c r="H469" s="37">
        <v>46631</v>
      </c>
      <c r="I469" s="8" t="s">
        <v>19</v>
      </c>
      <c r="J469" s="8" t="s">
        <v>20</v>
      </c>
      <c r="K469" s="19">
        <v>26.8</v>
      </c>
      <c r="L469" s="37" t="s">
        <v>1954</v>
      </c>
      <c r="M469" s="8" t="s">
        <v>286</v>
      </c>
      <c r="N469" s="37" t="s">
        <v>1954</v>
      </c>
      <c r="O469" s="37" t="s">
        <v>1954</v>
      </c>
      <c r="P469" t="s">
        <v>1954</v>
      </c>
    </row>
    <row r="470" spans="1:16">
      <c r="A470" s="8" t="s">
        <v>3965</v>
      </c>
      <c r="B470" s="8" t="s">
        <v>3966</v>
      </c>
      <c r="C470" s="8" t="s">
        <v>200</v>
      </c>
      <c r="D470" s="8" t="s">
        <v>3967</v>
      </c>
      <c r="E470" s="8" t="s">
        <v>4474</v>
      </c>
      <c r="F470" s="8" t="s">
        <v>275</v>
      </c>
      <c r="G470" s="8" t="s">
        <v>14</v>
      </c>
      <c r="H470" s="37">
        <v>47453</v>
      </c>
      <c r="I470" s="8" t="s">
        <v>19</v>
      </c>
      <c r="J470" s="8" t="s">
        <v>20</v>
      </c>
      <c r="K470" s="19">
        <v>301.39999999999998</v>
      </c>
      <c r="L470" s="37" t="s">
        <v>1954</v>
      </c>
      <c r="M470" s="8" t="s">
        <v>286</v>
      </c>
      <c r="N470" s="37" t="s">
        <v>1954</v>
      </c>
      <c r="O470" s="37" t="s">
        <v>1954</v>
      </c>
      <c r="P470" t="s">
        <v>1954</v>
      </c>
    </row>
    <row r="471" spans="1:16">
      <c r="A471" s="8" t="s">
        <v>3968</v>
      </c>
      <c r="B471" s="8" t="s">
        <v>3969</v>
      </c>
      <c r="C471" s="8" t="s">
        <v>200</v>
      </c>
      <c r="D471" s="8" t="s">
        <v>3970</v>
      </c>
      <c r="E471" s="8" t="s">
        <v>4474</v>
      </c>
      <c r="F471" s="8" t="s">
        <v>275</v>
      </c>
      <c r="G471" s="8" t="s">
        <v>14</v>
      </c>
      <c r="H471" s="37">
        <v>47453</v>
      </c>
      <c r="I471" s="8" t="s">
        <v>15</v>
      </c>
      <c r="J471" s="8" t="s">
        <v>16</v>
      </c>
      <c r="K471" s="19">
        <v>301.39999999999998</v>
      </c>
      <c r="L471" s="37" t="s">
        <v>1954</v>
      </c>
      <c r="M471" s="8" t="s">
        <v>286</v>
      </c>
      <c r="N471" s="37" t="s">
        <v>1954</v>
      </c>
      <c r="O471" s="37" t="s">
        <v>1954</v>
      </c>
      <c r="P471" t="s">
        <v>1954</v>
      </c>
    </row>
    <row r="472" spans="1:16">
      <c r="A472" s="8" t="s">
        <v>3710</v>
      </c>
      <c r="B472" s="8" t="s">
        <v>3711</v>
      </c>
      <c r="C472" s="8" t="s">
        <v>200</v>
      </c>
      <c r="D472" s="8" t="s">
        <v>4570</v>
      </c>
      <c r="E472" s="8" t="s">
        <v>3712</v>
      </c>
      <c r="F472" s="8" t="s">
        <v>275</v>
      </c>
      <c r="G472" s="8" t="s">
        <v>14</v>
      </c>
      <c r="H472" s="37">
        <v>47116</v>
      </c>
      <c r="I472" s="8" t="s">
        <v>19</v>
      </c>
      <c r="J472" s="8" t="s">
        <v>20</v>
      </c>
      <c r="K472" s="19">
        <v>144.59</v>
      </c>
      <c r="L472" s="37" t="s">
        <v>1954</v>
      </c>
      <c r="M472" s="8" t="s">
        <v>286</v>
      </c>
      <c r="N472" s="37" t="s">
        <v>1954</v>
      </c>
      <c r="O472" s="37" t="s">
        <v>1954</v>
      </c>
      <c r="P472" t="s">
        <v>1954</v>
      </c>
    </row>
    <row r="473" spans="1:16">
      <c r="A473" s="8" t="s">
        <v>3713</v>
      </c>
      <c r="B473" s="8" t="s">
        <v>3714</v>
      </c>
      <c r="C473" s="8" t="s">
        <v>200</v>
      </c>
      <c r="D473" s="8" t="s">
        <v>4571</v>
      </c>
      <c r="E473" s="8" t="s">
        <v>3712</v>
      </c>
      <c r="F473" s="8" t="s">
        <v>275</v>
      </c>
      <c r="G473" s="8" t="s">
        <v>14</v>
      </c>
      <c r="H473" s="37">
        <v>47116</v>
      </c>
      <c r="I473" s="8" t="s">
        <v>15</v>
      </c>
      <c r="J473" s="8" t="s">
        <v>16</v>
      </c>
      <c r="K473" s="19">
        <v>63.27</v>
      </c>
      <c r="L473" s="37" t="s">
        <v>1954</v>
      </c>
      <c r="M473" s="8" t="s">
        <v>286</v>
      </c>
      <c r="N473" s="37" t="s">
        <v>1954</v>
      </c>
      <c r="O473" s="37" t="s">
        <v>1954</v>
      </c>
      <c r="P473" t="s">
        <v>1954</v>
      </c>
    </row>
    <row r="474" spans="1:16">
      <c r="A474" s="8" t="s">
        <v>4697</v>
      </c>
      <c r="B474" s="8" t="s">
        <v>4698</v>
      </c>
      <c r="C474" s="8" t="s">
        <v>200</v>
      </c>
      <c r="D474" s="8" t="s">
        <v>4646</v>
      </c>
      <c r="E474" s="8" t="s">
        <v>4699</v>
      </c>
      <c r="F474" s="8" t="s">
        <v>275</v>
      </c>
      <c r="G474" s="8" t="s">
        <v>14</v>
      </c>
      <c r="H474" s="37">
        <v>47269</v>
      </c>
      <c r="I474" s="8" t="s">
        <v>19</v>
      </c>
      <c r="J474" s="8" t="s">
        <v>20</v>
      </c>
      <c r="K474" s="19">
        <v>120</v>
      </c>
      <c r="L474" s="37" t="s">
        <v>1954</v>
      </c>
      <c r="M474" s="8" t="s">
        <v>286</v>
      </c>
      <c r="N474" s="37" t="s">
        <v>1954</v>
      </c>
      <c r="O474" s="37" t="s">
        <v>1954</v>
      </c>
      <c r="P474" t="s">
        <v>1954</v>
      </c>
    </row>
    <row r="475" spans="1:16">
      <c r="A475" s="8" t="s">
        <v>4649</v>
      </c>
      <c r="B475" s="8" t="s">
        <v>4650</v>
      </c>
      <c r="C475" s="8" t="s">
        <v>200</v>
      </c>
      <c r="D475" s="8" t="s">
        <v>4646</v>
      </c>
      <c r="E475" s="8" t="s">
        <v>4651</v>
      </c>
      <c r="F475" s="8" t="s">
        <v>275</v>
      </c>
      <c r="G475" s="8" t="s">
        <v>14</v>
      </c>
      <c r="H475" s="37">
        <v>47453</v>
      </c>
      <c r="I475" s="8" t="s">
        <v>15</v>
      </c>
      <c r="J475" s="8" t="s">
        <v>16</v>
      </c>
      <c r="K475" s="19">
        <v>104.56</v>
      </c>
      <c r="L475" s="37" t="s">
        <v>1954</v>
      </c>
      <c r="M475" s="8" t="s">
        <v>286</v>
      </c>
      <c r="N475" s="37" t="s">
        <v>1954</v>
      </c>
      <c r="O475" s="37" t="s">
        <v>1954</v>
      </c>
      <c r="P475" t="s">
        <v>1954</v>
      </c>
    </row>
    <row r="476" spans="1:16">
      <c r="A476" s="8" t="s">
        <v>2811</v>
      </c>
      <c r="B476" s="8" t="s">
        <v>2812</v>
      </c>
      <c r="C476" s="8" t="s">
        <v>200</v>
      </c>
      <c r="D476" s="8" t="s">
        <v>2813</v>
      </c>
      <c r="E476" s="8" t="s">
        <v>4293</v>
      </c>
      <c r="F476" s="8" t="s">
        <v>275</v>
      </c>
      <c r="G476" s="8" t="s">
        <v>14</v>
      </c>
      <c r="H476" s="37">
        <v>47193</v>
      </c>
      <c r="I476" s="8" t="s">
        <v>15</v>
      </c>
      <c r="J476" s="8" t="s">
        <v>16</v>
      </c>
      <c r="K476" s="19">
        <v>256.3</v>
      </c>
      <c r="L476" s="37" t="s">
        <v>1954</v>
      </c>
      <c r="M476" s="8" t="s">
        <v>286</v>
      </c>
      <c r="N476" s="37" t="s">
        <v>1954</v>
      </c>
      <c r="O476" s="37" t="s">
        <v>1954</v>
      </c>
      <c r="P476" t="s">
        <v>1954</v>
      </c>
    </row>
    <row r="477" spans="1:16">
      <c r="A477" s="8" t="s">
        <v>2814</v>
      </c>
      <c r="B477" s="8" t="s">
        <v>2815</v>
      </c>
      <c r="C477" s="8" t="s">
        <v>200</v>
      </c>
      <c r="D477" s="8" t="s">
        <v>2813</v>
      </c>
      <c r="E477" s="8" t="s">
        <v>4293</v>
      </c>
      <c r="F477" s="8" t="s">
        <v>275</v>
      </c>
      <c r="G477" s="8" t="s">
        <v>14</v>
      </c>
      <c r="H477" s="37">
        <v>47193</v>
      </c>
      <c r="I477" s="8" t="s">
        <v>19</v>
      </c>
      <c r="J477" s="8" t="s">
        <v>20</v>
      </c>
      <c r="K477" s="19">
        <v>301.60000000000002</v>
      </c>
      <c r="L477" s="37" t="s">
        <v>1954</v>
      </c>
      <c r="M477" s="8" t="s">
        <v>286</v>
      </c>
      <c r="N477" s="37" t="s">
        <v>1954</v>
      </c>
      <c r="O477" s="37" t="s">
        <v>1954</v>
      </c>
      <c r="P477" t="s">
        <v>1954</v>
      </c>
    </row>
    <row r="478" spans="1:16">
      <c r="A478" s="8" t="s">
        <v>2319</v>
      </c>
      <c r="B478" s="8" t="s">
        <v>2320</v>
      </c>
      <c r="C478" s="8" t="s">
        <v>200</v>
      </c>
      <c r="D478" s="8" t="s">
        <v>4787</v>
      </c>
      <c r="E478" s="8" t="s">
        <v>1826</v>
      </c>
      <c r="F478" s="8" t="s">
        <v>45</v>
      </c>
      <c r="G478" s="8" t="s">
        <v>37</v>
      </c>
      <c r="H478" s="37">
        <v>46901</v>
      </c>
      <c r="I478" s="8" t="s">
        <v>19</v>
      </c>
      <c r="J478" s="8" t="s">
        <v>20</v>
      </c>
      <c r="K478" s="19">
        <v>431.87</v>
      </c>
      <c r="L478" s="37">
        <v>45770</v>
      </c>
      <c r="M478" s="8" t="s">
        <v>286</v>
      </c>
      <c r="N478" s="37" t="s">
        <v>1954</v>
      </c>
      <c r="O478" s="37" t="s">
        <v>1954</v>
      </c>
      <c r="P478" t="s">
        <v>1954</v>
      </c>
    </row>
    <row r="479" spans="1:16">
      <c r="A479" s="8" t="s">
        <v>1824</v>
      </c>
      <c r="B479" s="8" t="s">
        <v>1825</v>
      </c>
      <c r="C479" s="8" t="s">
        <v>200</v>
      </c>
      <c r="D479" s="8" t="s">
        <v>4787</v>
      </c>
      <c r="E479" s="8" t="s">
        <v>1826</v>
      </c>
      <c r="F479" s="8" t="s">
        <v>45</v>
      </c>
      <c r="G479" s="8" t="s">
        <v>37</v>
      </c>
      <c r="H479" s="37">
        <v>46901</v>
      </c>
      <c r="I479" s="8" t="s">
        <v>15</v>
      </c>
      <c r="J479" s="8" t="s">
        <v>16</v>
      </c>
      <c r="K479" s="19">
        <v>171.75</v>
      </c>
      <c r="L479" s="37">
        <v>45770</v>
      </c>
      <c r="M479" s="8" t="s">
        <v>286</v>
      </c>
      <c r="N479" s="37" t="s">
        <v>1954</v>
      </c>
      <c r="O479" s="37" t="s">
        <v>1954</v>
      </c>
      <c r="P479" t="s">
        <v>1954</v>
      </c>
    </row>
    <row r="480" spans="1:16">
      <c r="A480" s="8" t="s">
        <v>2163</v>
      </c>
      <c r="B480" s="8" t="s">
        <v>2164</v>
      </c>
      <c r="C480" s="8" t="s">
        <v>200</v>
      </c>
      <c r="D480" s="8" t="s">
        <v>2165</v>
      </c>
      <c r="E480" s="8" t="s">
        <v>2166</v>
      </c>
      <c r="F480" s="8" t="s">
        <v>45</v>
      </c>
      <c r="G480" s="8" t="s">
        <v>37</v>
      </c>
      <c r="H480" s="37">
        <v>46934</v>
      </c>
      <c r="I480" s="8" t="s">
        <v>15</v>
      </c>
      <c r="J480" s="8" t="s">
        <v>16</v>
      </c>
      <c r="K480" s="19">
        <v>51.4</v>
      </c>
      <c r="L480" s="37" t="s">
        <v>1954</v>
      </c>
      <c r="M480" s="8" t="s">
        <v>286</v>
      </c>
      <c r="N480" s="37" t="s">
        <v>1954</v>
      </c>
      <c r="O480" s="37" t="s">
        <v>1954</v>
      </c>
      <c r="P480" t="s">
        <v>1954</v>
      </c>
    </row>
    <row r="481" spans="1:16">
      <c r="A481" s="8" t="s">
        <v>2167</v>
      </c>
      <c r="B481" s="8" t="s">
        <v>2168</v>
      </c>
      <c r="C481" s="8" t="s">
        <v>200</v>
      </c>
      <c r="D481" s="8" t="s">
        <v>2165</v>
      </c>
      <c r="E481" s="8" t="s">
        <v>2169</v>
      </c>
      <c r="F481" s="8" t="s">
        <v>45</v>
      </c>
      <c r="G481" s="8" t="s">
        <v>37</v>
      </c>
      <c r="H481" s="37">
        <v>46934</v>
      </c>
      <c r="I481" s="8" t="s">
        <v>19</v>
      </c>
      <c r="J481" s="8" t="s">
        <v>20</v>
      </c>
      <c r="K481" s="19">
        <v>82.1</v>
      </c>
      <c r="L481" s="37" t="s">
        <v>1954</v>
      </c>
      <c r="M481" s="8" t="s">
        <v>286</v>
      </c>
      <c r="N481" s="37" t="s">
        <v>1954</v>
      </c>
      <c r="O481" s="37" t="s">
        <v>1954</v>
      </c>
      <c r="P481" t="s">
        <v>1954</v>
      </c>
    </row>
    <row r="482" spans="1:16">
      <c r="A482" s="8" t="s">
        <v>2146</v>
      </c>
      <c r="B482" s="8" t="s">
        <v>2147</v>
      </c>
      <c r="C482" s="8" t="s">
        <v>200</v>
      </c>
      <c r="D482" s="8" t="s">
        <v>2148</v>
      </c>
      <c r="E482" s="8" t="s">
        <v>2149</v>
      </c>
      <c r="F482" s="8" t="s">
        <v>97</v>
      </c>
      <c r="G482" s="8" t="s">
        <v>37</v>
      </c>
      <c r="H482" s="37">
        <v>46752</v>
      </c>
      <c r="I482" s="8" t="s">
        <v>15</v>
      </c>
      <c r="J482" s="8" t="s">
        <v>16</v>
      </c>
      <c r="K482" s="19">
        <v>225.7</v>
      </c>
      <c r="L482" s="37" t="s">
        <v>1954</v>
      </c>
      <c r="M482" s="8" t="s">
        <v>286</v>
      </c>
      <c r="N482" s="37" t="s">
        <v>1954</v>
      </c>
      <c r="O482" s="37" t="s">
        <v>1954</v>
      </c>
      <c r="P482" t="s">
        <v>1954</v>
      </c>
    </row>
    <row r="483" spans="1:16">
      <c r="A483" s="8" t="s">
        <v>2150</v>
      </c>
      <c r="B483" s="8" t="s">
        <v>2151</v>
      </c>
      <c r="C483" s="8" t="s">
        <v>200</v>
      </c>
      <c r="D483" s="8" t="s">
        <v>2148</v>
      </c>
      <c r="E483" s="8" t="s">
        <v>2149</v>
      </c>
      <c r="F483" s="8" t="s">
        <v>97</v>
      </c>
      <c r="G483" s="8" t="s">
        <v>37</v>
      </c>
      <c r="H483" s="37">
        <v>46752</v>
      </c>
      <c r="I483" s="8" t="s">
        <v>19</v>
      </c>
      <c r="J483" s="8" t="s">
        <v>20</v>
      </c>
      <c r="K483" s="19">
        <v>451.4</v>
      </c>
      <c r="L483" s="37" t="s">
        <v>1954</v>
      </c>
      <c r="M483" s="8" t="s">
        <v>286</v>
      </c>
      <c r="N483" s="37" t="s">
        <v>1954</v>
      </c>
      <c r="O483" s="37" t="s">
        <v>1954</v>
      </c>
      <c r="P483" t="s">
        <v>1954</v>
      </c>
    </row>
    <row r="484" spans="1:16">
      <c r="A484" s="8" t="s">
        <v>2987</v>
      </c>
      <c r="B484" s="8" t="s">
        <v>3704</v>
      </c>
      <c r="C484" s="8" t="s">
        <v>200</v>
      </c>
      <c r="D484" s="8" t="s">
        <v>2988</v>
      </c>
      <c r="E484" s="8" t="s">
        <v>3705</v>
      </c>
      <c r="F484" s="8" t="s">
        <v>97</v>
      </c>
      <c r="G484" s="8" t="s">
        <v>37</v>
      </c>
      <c r="H484" s="37">
        <v>47375</v>
      </c>
      <c r="I484" s="8" t="s">
        <v>15</v>
      </c>
      <c r="J484" s="8" t="s">
        <v>16</v>
      </c>
      <c r="K484" s="19">
        <v>51.8</v>
      </c>
      <c r="L484" s="37" t="s">
        <v>1954</v>
      </c>
      <c r="M484" s="8" t="s">
        <v>286</v>
      </c>
      <c r="N484" s="37" t="s">
        <v>1954</v>
      </c>
      <c r="O484" s="37" t="s">
        <v>1954</v>
      </c>
      <c r="P484" t="s">
        <v>1954</v>
      </c>
    </row>
    <row r="485" spans="1:16">
      <c r="A485" s="8" t="s">
        <v>2989</v>
      </c>
      <c r="B485" s="8" t="s">
        <v>3706</v>
      </c>
      <c r="C485" s="8" t="s">
        <v>200</v>
      </c>
      <c r="D485" s="8" t="s">
        <v>2988</v>
      </c>
      <c r="E485" s="8" t="s">
        <v>3705</v>
      </c>
      <c r="F485" s="8" t="s">
        <v>97</v>
      </c>
      <c r="G485" s="8" t="s">
        <v>37</v>
      </c>
      <c r="H485" s="37">
        <v>47375</v>
      </c>
      <c r="I485" s="8" t="s">
        <v>19</v>
      </c>
      <c r="J485" s="8" t="s">
        <v>20</v>
      </c>
      <c r="K485" s="19">
        <v>152.69999999999999</v>
      </c>
      <c r="L485" s="37" t="s">
        <v>1954</v>
      </c>
      <c r="M485" s="8" t="s">
        <v>286</v>
      </c>
      <c r="N485" s="37" t="s">
        <v>1954</v>
      </c>
      <c r="O485" s="37" t="s">
        <v>1954</v>
      </c>
      <c r="P485" t="s">
        <v>1954</v>
      </c>
    </row>
    <row r="486" spans="1:16">
      <c r="A486" s="8" t="s">
        <v>4629</v>
      </c>
      <c r="B486" s="8" t="s">
        <v>4630</v>
      </c>
      <c r="C486" s="8" t="s">
        <v>200</v>
      </c>
      <c r="D486" s="8" t="s">
        <v>4630</v>
      </c>
      <c r="E486" s="8" t="s">
        <v>4696</v>
      </c>
      <c r="F486" s="8" t="s">
        <v>97</v>
      </c>
      <c r="G486" s="8" t="s">
        <v>37</v>
      </c>
      <c r="H486" s="37">
        <v>46646</v>
      </c>
      <c r="I486" s="8" t="s">
        <v>15</v>
      </c>
      <c r="J486" s="8" t="s">
        <v>16</v>
      </c>
      <c r="K486" s="19">
        <v>100</v>
      </c>
      <c r="L486" s="37" t="s">
        <v>1954</v>
      </c>
      <c r="M486" s="8" t="s">
        <v>286</v>
      </c>
      <c r="N486" s="37" t="s">
        <v>1954</v>
      </c>
      <c r="O486" s="37" t="s">
        <v>1954</v>
      </c>
      <c r="P486" t="s">
        <v>1954</v>
      </c>
    </row>
    <row r="487" spans="1:16">
      <c r="A487" s="8" t="s">
        <v>4631</v>
      </c>
      <c r="B487" s="8" t="s">
        <v>4632</v>
      </c>
      <c r="C487" s="8" t="s">
        <v>200</v>
      </c>
      <c r="D487" s="8" t="s">
        <v>4633</v>
      </c>
      <c r="E487" s="8" t="s">
        <v>4696</v>
      </c>
      <c r="F487" s="8" t="s">
        <v>97</v>
      </c>
      <c r="G487" s="8" t="s">
        <v>37</v>
      </c>
      <c r="H487" s="37">
        <v>46682</v>
      </c>
      <c r="I487" s="8" t="s">
        <v>19</v>
      </c>
      <c r="J487" s="8" t="s">
        <v>20</v>
      </c>
      <c r="K487" s="19">
        <v>100</v>
      </c>
      <c r="L487" s="37" t="s">
        <v>1954</v>
      </c>
      <c r="M487" s="8" t="s">
        <v>286</v>
      </c>
      <c r="N487" s="37" t="s">
        <v>1954</v>
      </c>
      <c r="O487" s="37" t="s">
        <v>1954</v>
      </c>
      <c r="P487" t="s">
        <v>1954</v>
      </c>
    </row>
    <row r="488" spans="1:16">
      <c r="A488" s="8" t="s">
        <v>1132</v>
      </c>
      <c r="B488" s="8" t="s">
        <v>1133</v>
      </c>
      <c r="C488" s="8" t="s">
        <v>200</v>
      </c>
      <c r="D488" s="8" t="s">
        <v>1134</v>
      </c>
      <c r="E488" s="8" t="s">
        <v>1670</v>
      </c>
      <c r="F488" s="8" t="s">
        <v>97</v>
      </c>
      <c r="G488" s="8" t="s">
        <v>37</v>
      </c>
      <c r="H488" s="37">
        <v>47179</v>
      </c>
      <c r="I488" s="8" t="s">
        <v>15</v>
      </c>
      <c r="J488" s="8" t="s">
        <v>16</v>
      </c>
      <c r="K488" s="19">
        <v>287.16000000000003</v>
      </c>
      <c r="L488" s="37" t="s">
        <v>1954</v>
      </c>
      <c r="M488" s="8" t="s">
        <v>286</v>
      </c>
      <c r="N488" s="37" t="s">
        <v>1954</v>
      </c>
      <c r="O488" s="37" t="s">
        <v>1954</v>
      </c>
      <c r="P488" t="s">
        <v>1954</v>
      </c>
    </row>
    <row r="489" spans="1:16">
      <c r="A489" s="8" t="s">
        <v>1135</v>
      </c>
      <c r="B489" s="8" t="s">
        <v>1136</v>
      </c>
      <c r="C489" s="8" t="s">
        <v>200</v>
      </c>
      <c r="D489" s="8" t="s">
        <v>1137</v>
      </c>
      <c r="E489" s="8" t="s">
        <v>1670</v>
      </c>
      <c r="F489" s="8" t="s">
        <v>97</v>
      </c>
      <c r="G489" s="8" t="s">
        <v>37</v>
      </c>
      <c r="H489" s="37">
        <v>47179</v>
      </c>
      <c r="I489" s="8" t="s">
        <v>19</v>
      </c>
      <c r="J489" s="8" t="s">
        <v>20</v>
      </c>
      <c r="K489" s="19">
        <v>281.02999999999997</v>
      </c>
      <c r="L489" s="37" t="s">
        <v>1954</v>
      </c>
      <c r="M489" s="8" t="s">
        <v>286</v>
      </c>
      <c r="N489" s="37" t="s">
        <v>1954</v>
      </c>
      <c r="O489" s="37" t="s">
        <v>1954</v>
      </c>
      <c r="P489" t="s">
        <v>1954</v>
      </c>
    </row>
    <row r="490" spans="1:16">
      <c r="A490" s="8" t="s">
        <v>3838</v>
      </c>
      <c r="B490" s="8" t="s">
        <v>3839</v>
      </c>
      <c r="C490" s="8" t="s">
        <v>200</v>
      </c>
      <c r="D490" s="8" t="s">
        <v>3839</v>
      </c>
      <c r="E490" s="8" t="s">
        <v>3929</v>
      </c>
      <c r="F490" s="8" t="s">
        <v>97</v>
      </c>
      <c r="G490" s="8" t="s">
        <v>37</v>
      </c>
      <c r="H490" s="37">
        <v>47027</v>
      </c>
      <c r="I490" s="8" t="s">
        <v>15</v>
      </c>
      <c r="J490" s="8" t="s">
        <v>16</v>
      </c>
      <c r="K490" s="19">
        <v>1043.07</v>
      </c>
      <c r="L490" s="37" t="s">
        <v>1954</v>
      </c>
      <c r="M490" s="8" t="s">
        <v>286</v>
      </c>
      <c r="N490" s="37" t="s">
        <v>1954</v>
      </c>
      <c r="O490" s="37" t="s">
        <v>1954</v>
      </c>
      <c r="P490" t="s">
        <v>1954</v>
      </c>
    </row>
    <row r="491" spans="1:16">
      <c r="A491" s="8" t="s">
        <v>3840</v>
      </c>
      <c r="B491" s="8" t="s">
        <v>3841</v>
      </c>
      <c r="C491" s="8" t="s">
        <v>200</v>
      </c>
      <c r="D491" s="8" t="s">
        <v>3842</v>
      </c>
      <c r="E491" s="8" t="s">
        <v>3929</v>
      </c>
      <c r="F491" s="8" t="s">
        <v>97</v>
      </c>
      <c r="G491" s="8" t="s">
        <v>37</v>
      </c>
      <c r="H491" s="37">
        <v>47027</v>
      </c>
      <c r="I491" s="8" t="s">
        <v>19</v>
      </c>
      <c r="J491" s="8" t="s">
        <v>20</v>
      </c>
      <c r="K491" s="19">
        <v>503.54</v>
      </c>
      <c r="L491" s="37" t="s">
        <v>1954</v>
      </c>
      <c r="M491" s="8" t="s">
        <v>286</v>
      </c>
      <c r="N491" s="37" t="s">
        <v>1954</v>
      </c>
      <c r="O491" s="37" t="s">
        <v>1954</v>
      </c>
      <c r="P491" t="s">
        <v>1954</v>
      </c>
    </row>
    <row r="492" spans="1:16">
      <c r="A492" s="8" t="s">
        <v>2535</v>
      </c>
      <c r="B492" s="8" t="s">
        <v>2608</v>
      </c>
      <c r="C492" s="8" t="s">
        <v>200</v>
      </c>
      <c r="D492" s="8" t="s">
        <v>4285</v>
      </c>
      <c r="E492" s="8" t="s">
        <v>4094</v>
      </c>
      <c r="F492" s="8" t="s">
        <v>288</v>
      </c>
      <c r="G492" s="8" t="s">
        <v>18</v>
      </c>
      <c r="H492" s="37">
        <v>47284</v>
      </c>
      <c r="I492" s="8" t="s">
        <v>19</v>
      </c>
      <c r="J492" s="8" t="s">
        <v>20</v>
      </c>
      <c r="K492" s="19">
        <v>300</v>
      </c>
      <c r="L492" s="37" t="s">
        <v>1954</v>
      </c>
      <c r="M492" s="8" t="s">
        <v>286</v>
      </c>
      <c r="N492" s="37" t="s">
        <v>1954</v>
      </c>
      <c r="O492" s="37" t="s">
        <v>1954</v>
      </c>
      <c r="P492" t="s">
        <v>1954</v>
      </c>
    </row>
    <row r="493" spans="1:16">
      <c r="A493" s="8" t="s">
        <v>2536</v>
      </c>
      <c r="B493" s="8" t="s">
        <v>2609</v>
      </c>
      <c r="C493" s="8" t="s">
        <v>200</v>
      </c>
      <c r="D493" s="8" t="s">
        <v>4285</v>
      </c>
      <c r="E493" s="8" t="s">
        <v>4094</v>
      </c>
      <c r="F493" s="8" t="s">
        <v>288</v>
      </c>
      <c r="G493" s="8" t="s">
        <v>18</v>
      </c>
      <c r="H493" s="37">
        <v>47284</v>
      </c>
      <c r="I493" s="8" t="s">
        <v>15</v>
      </c>
      <c r="J493" s="8" t="s">
        <v>16</v>
      </c>
      <c r="K493" s="19">
        <v>0</v>
      </c>
      <c r="L493" s="37" t="s">
        <v>1954</v>
      </c>
      <c r="M493" s="8" t="s">
        <v>286</v>
      </c>
      <c r="N493" s="37" t="s">
        <v>1954</v>
      </c>
      <c r="O493" s="37" t="s">
        <v>1954</v>
      </c>
      <c r="P493" t="s">
        <v>1954</v>
      </c>
    </row>
    <row r="494" spans="1:16">
      <c r="A494" s="8" t="s">
        <v>1443</v>
      </c>
      <c r="B494" s="8" t="s">
        <v>1444</v>
      </c>
      <c r="C494" s="8" t="s">
        <v>200</v>
      </c>
      <c r="D494" s="8" t="s">
        <v>2257</v>
      </c>
      <c r="E494" s="8" t="s">
        <v>1445</v>
      </c>
      <c r="F494" s="8" t="s">
        <v>288</v>
      </c>
      <c r="G494" s="8" t="s">
        <v>18</v>
      </c>
      <c r="H494" s="37">
        <v>45883</v>
      </c>
      <c r="I494" s="8" t="s">
        <v>19</v>
      </c>
      <c r="J494" s="8" t="s">
        <v>20</v>
      </c>
      <c r="K494" s="19">
        <v>136.72999999999999</v>
      </c>
      <c r="L494" s="37">
        <v>44105</v>
      </c>
      <c r="M494" s="8" t="s">
        <v>287</v>
      </c>
      <c r="N494" s="37">
        <v>45574</v>
      </c>
      <c r="O494" s="37">
        <v>45595</v>
      </c>
      <c r="P494" t="s">
        <v>1954</v>
      </c>
    </row>
    <row r="495" spans="1:16">
      <c r="A495" s="8" t="s">
        <v>1446</v>
      </c>
      <c r="B495" s="8" t="s">
        <v>1447</v>
      </c>
      <c r="C495" s="8" t="s">
        <v>200</v>
      </c>
      <c r="D495" s="8" t="s">
        <v>1448</v>
      </c>
      <c r="E495" s="8" t="s">
        <v>1445</v>
      </c>
      <c r="F495" s="8" t="s">
        <v>288</v>
      </c>
      <c r="G495" s="8" t="s">
        <v>18</v>
      </c>
      <c r="H495" s="37">
        <v>46841</v>
      </c>
      <c r="I495" s="8" t="s">
        <v>15</v>
      </c>
      <c r="J495" s="8" t="s">
        <v>16</v>
      </c>
      <c r="K495" s="19">
        <v>0</v>
      </c>
      <c r="L495" s="37" t="s">
        <v>1954</v>
      </c>
      <c r="M495" s="8" t="s">
        <v>286</v>
      </c>
      <c r="N495" s="37" t="s">
        <v>1954</v>
      </c>
      <c r="O495" s="37" t="s">
        <v>1954</v>
      </c>
      <c r="P495" t="s">
        <v>1954</v>
      </c>
    </row>
    <row r="496" spans="1:16">
      <c r="A496" s="8" t="s">
        <v>2922</v>
      </c>
      <c r="B496" s="8" t="s">
        <v>2923</v>
      </c>
      <c r="C496" s="8" t="s">
        <v>200</v>
      </c>
      <c r="D496" s="8" t="s">
        <v>2924</v>
      </c>
      <c r="E496" s="8" t="s">
        <v>2925</v>
      </c>
      <c r="F496" s="8" t="s">
        <v>288</v>
      </c>
      <c r="G496" s="8" t="s">
        <v>18</v>
      </c>
      <c r="H496" s="37">
        <v>47171</v>
      </c>
      <c r="I496" s="8" t="s">
        <v>15</v>
      </c>
      <c r="J496" s="8" t="s">
        <v>16</v>
      </c>
      <c r="K496" s="19">
        <v>40.1</v>
      </c>
      <c r="L496" s="37" t="s">
        <v>1954</v>
      </c>
      <c r="M496" s="8" t="s">
        <v>286</v>
      </c>
      <c r="N496" s="37" t="s">
        <v>1954</v>
      </c>
      <c r="O496" s="37" t="s">
        <v>1954</v>
      </c>
      <c r="P496" t="s">
        <v>1954</v>
      </c>
    </row>
    <row r="497" spans="1:16">
      <c r="A497" s="8" t="s">
        <v>2926</v>
      </c>
      <c r="B497" s="8" t="s">
        <v>2927</v>
      </c>
      <c r="C497" s="8" t="s">
        <v>200</v>
      </c>
      <c r="D497" s="8" t="s">
        <v>2924</v>
      </c>
      <c r="E497" s="8" t="s">
        <v>2925</v>
      </c>
      <c r="F497" s="8" t="s">
        <v>288</v>
      </c>
      <c r="G497" s="8" t="s">
        <v>18</v>
      </c>
      <c r="H497" s="37">
        <v>47171</v>
      </c>
      <c r="I497" s="8" t="s">
        <v>19</v>
      </c>
      <c r="J497" s="8" t="s">
        <v>20</v>
      </c>
      <c r="K497" s="19">
        <v>137.18</v>
      </c>
      <c r="L497" s="37" t="s">
        <v>1954</v>
      </c>
      <c r="M497" s="8" t="s">
        <v>286</v>
      </c>
      <c r="N497" s="37" t="s">
        <v>1954</v>
      </c>
      <c r="O497" s="37" t="s">
        <v>1954</v>
      </c>
      <c r="P497" t="s">
        <v>1954</v>
      </c>
    </row>
    <row r="498" spans="1:16">
      <c r="A498" s="8" t="s">
        <v>3114</v>
      </c>
      <c r="B498" s="8" t="s">
        <v>3115</v>
      </c>
      <c r="C498" s="8" t="s">
        <v>200</v>
      </c>
      <c r="D498" s="8" t="s">
        <v>3116</v>
      </c>
      <c r="E498" s="8" t="s">
        <v>4211</v>
      </c>
      <c r="F498" s="8" t="s">
        <v>3117</v>
      </c>
      <c r="G498" s="8" t="s">
        <v>26</v>
      </c>
      <c r="H498" s="37">
        <v>46935</v>
      </c>
      <c r="I498" s="8" t="s">
        <v>19</v>
      </c>
      <c r="J498" s="8" t="s">
        <v>20</v>
      </c>
      <c r="K498" s="19">
        <v>102</v>
      </c>
      <c r="L498" s="37" t="s">
        <v>1954</v>
      </c>
      <c r="M498" s="8" t="s">
        <v>286</v>
      </c>
      <c r="N498" s="37" t="s">
        <v>1954</v>
      </c>
      <c r="O498" s="37" t="s">
        <v>1954</v>
      </c>
      <c r="P498" t="s">
        <v>1954</v>
      </c>
    </row>
    <row r="499" spans="1:16">
      <c r="A499" s="8" t="s">
        <v>3118</v>
      </c>
      <c r="B499" s="8" t="s">
        <v>3119</v>
      </c>
      <c r="C499" s="8" t="s">
        <v>200</v>
      </c>
      <c r="D499" s="8" t="s">
        <v>3116</v>
      </c>
      <c r="E499" s="8" t="s">
        <v>4211</v>
      </c>
      <c r="F499" s="8" t="s">
        <v>3117</v>
      </c>
      <c r="G499" s="8" t="s">
        <v>26</v>
      </c>
      <c r="H499" s="37">
        <v>46935</v>
      </c>
      <c r="I499" s="8" t="s">
        <v>15</v>
      </c>
      <c r="J499" s="8" t="s">
        <v>16</v>
      </c>
      <c r="K499" s="19">
        <v>51</v>
      </c>
      <c r="L499" s="37" t="s">
        <v>1954</v>
      </c>
      <c r="M499" s="8" t="s">
        <v>286</v>
      </c>
      <c r="N499" s="37" t="s">
        <v>1954</v>
      </c>
      <c r="O499" s="37" t="s">
        <v>1954</v>
      </c>
      <c r="P499" t="s">
        <v>1954</v>
      </c>
    </row>
    <row r="500" spans="1:16">
      <c r="A500" s="8" t="s">
        <v>3142</v>
      </c>
      <c r="B500" s="8" t="s">
        <v>3143</v>
      </c>
      <c r="C500" s="8" t="s">
        <v>200</v>
      </c>
      <c r="D500" s="8" t="s">
        <v>3144</v>
      </c>
      <c r="E500" s="8" t="s">
        <v>3145</v>
      </c>
      <c r="F500" s="8" t="s">
        <v>3146</v>
      </c>
      <c r="G500" s="8" t="s">
        <v>37</v>
      </c>
      <c r="H500" s="37">
        <v>46574</v>
      </c>
      <c r="I500" s="8" t="s">
        <v>19</v>
      </c>
      <c r="J500" s="8" t="s">
        <v>20</v>
      </c>
      <c r="K500" s="19">
        <v>603.59</v>
      </c>
      <c r="L500" s="37">
        <v>45539</v>
      </c>
      <c r="M500" s="8" t="s">
        <v>287</v>
      </c>
      <c r="N500" s="37" t="s">
        <v>1954</v>
      </c>
      <c r="O500" s="37" t="s">
        <v>1954</v>
      </c>
      <c r="P500" t="s">
        <v>1954</v>
      </c>
    </row>
    <row r="501" spans="1:16">
      <c r="A501" s="8" t="s">
        <v>3362</v>
      </c>
      <c r="B501" s="8" t="s">
        <v>3363</v>
      </c>
      <c r="C501" s="8" t="s">
        <v>200</v>
      </c>
      <c r="D501" s="8" t="s">
        <v>3364</v>
      </c>
      <c r="E501" s="8" t="s">
        <v>3365</v>
      </c>
      <c r="F501" s="8" t="s">
        <v>3146</v>
      </c>
      <c r="G501" s="8" t="s">
        <v>37</v>
      </c>
      <c r="H501" s="37">
        <v>47116</v>
      </c>
      <c r="I501" s="8" t="s">
        <v>15</v>
      </c>
      <c r="J501" s="8" t="s">
        <v>16</v>
      </c>
      <c r="K501" s="19">
        <v>135</v>
      </c>
      <c r="L501" s="37" t="s">
        <v>1954</v>
      </c>
      <c r="M501" s="8" t="s">
        <v>286</v>
      </c>
      <c r="N501" s="37" t="s">
        <v>1954</v>
      </c>
      <c r="O501" s="37" t="s">
        <v>1954</v>
      </c>
      <c r="P501" t="s">
        <v>1954</v>
      </c>
    </row>
    <row r="502" spans="1:16">
      <c r="A502" s="8" t="s">
        <v>4232</v>
      </c>
      <c r="B502" s="8" t="s">
        <v>4233</v>
      </c>
      <c r="C502" s="8" t="s">
        <v>200</v>
      </c>
      <c r="D502" s="8" t="s">
        <v>4234</v>
      </c>
      <c r="E502" s="8" t="s">
        <v>4502</v>
      </c>
      <c r="F502" s="8" t="s">
        <v>3146</v>
      </c>
      <c r="G502" s="8" t="s">
        <v>37</v>
      </c>
      <c r="H502" s="37">
        <v>47133</v>
      </c>
      <c r="I502" s="8" t="s">
        <v>19</v>
      </c>
      <c r="J502" s="8" t="s">
        <v>20</v>
      </c>
      <c r="K502" s="19">
        <v>60.2</v>
      </c>
      <c r="L502" s="37" t="s">
        <v>1954</v>
      </c>
      <c r="M502" s="8" t="s">
        <v>286</v>
      </c>
      <c r="N502" s="37" t="s">
        <v>1954</v>
      </c>
      <c r="O502" s="37" t="s">
        <v>1954</v>
      </c>
      <c r="P502" t="s">
        <v>1954</v>
      </c>
    </row>
    <row r="503" spans="1:16">
      <c r="A503" s="54"/>
      <c r="B503" s="8" t="s">
        <v>63</v>
      </c>
      <c r="C503" s="8" t="s">
        <v>202</v>
      </c>
      <c r="D503" s="54"/>
      <c r="E503" s="8" t="s">
        <v>993</v>
      </c>
      <c r="F503" s="8" t="s">
        <v>64</v>
      </c>
      <c r="G503" s="8" t="s">
        <v>65</v>
      </c>
      <c r="H503" s="55"/>
      <c r="I503" s="8" t="s">
        <v>19</v>
      </c>
      <c r="J503" s="8" t="s">
        <v>20</v>
      </c>
      <c r="K503" s="19">
        <v>502</v>
      </c>
      <c r="L503" s="37"/>
      <c r="M503" s="8"/>
      <c r="N503" s="37"/>
      <c r="O503" s="37"/>
    </row>
    <row r="504" spans="1:16">
      <c r="A504" s="8" t="s">
        <v>66</v>
      </c>
      <c r="B504" s="8" t="s">
        <v>67</v>
      </c>
      <c r="C504" s="8" t="s">
        <v>200</v>
      </c>
      <c r="D504" s="8" t="s">
        <v>871</v>
      </c>
      <c r="E504" s="8" t="s">
        <v>244</v>
      </c>
      <c r="F504" s="8" t="s">
        <v>64</v>
      </c>
      <c r="G504" s="8" t="s">
        <v>65</v>
      </c>
      <c r="H504" s="37">
        <v>47088</v>
      </c>
      <c r="I504" s="8" t="s">
        <v>15</v>
      </c>
      <c r="J504" s="8" t="s">
        <v>16</v>
      </c>
      <c r="K504" s="19">
        <v>503.85</v>
      </c>
      <c r="L504" s="37" t="s">
        <v>1954</v>
      </c>
      <c r="M504" s="8" t="s">
        <v>286</v>
      </c>
      <c r="N504" s="37" t="s">
        <v>1954</v>
      </c>
      <c r="O504" s="37" t="s">
        <v>1954</v>
      </c>
      <c r="P504" t="s">
        <v>1954</v>
      </c>
    </row>
    <row r="505" spans="1:16">
      <c r="A505" s="8" t="s">
        <v>999</v>
      </c>
      <c r="B505" s="8" t="s">
        <v>1130</v>
      </c>
      <c r="C505" s="8" t="s">
        <v>200</v>
      </c>
      <c r="D505" s="8" t="s">
        <v>1000</v>
      </c>
      <c r="E505" s="8" t="s">
        <v>1001</v>
      </c>
      <c r="F505" s="8" t="s">
        <v>64</v>
      </c>
      <c r="G505" s="8" t="s">
        <v>65</v>
      </c>
      <c r="H505" s="37">
        <v>46965</v>
      </c>
      <c r="I505" s="8" t="s">
        <v>19</v>
      </c>
      <c r="J505" s="8" t="s">
        <v>20</v>
      </c>
      <c r="K505" s="19">
        <v>201.49</v>
      </c>
      <c r="L505" s="37">
        <v>45525</v>
      </c>
      <c r="M505" s="8" t="s">
        <v>287</v>
      </c>
      <c r="N505" s="37" t="s">
        <v>1954</v>
      </c>
      <c r="O505" s="37" t="s">
        <v>1954</v>
      </c>
      <c r="P505" t="s">
        <v>1954</v>
      </c>
    </row>
    <row r="506" spans="1:16">
      <c r="A506" s="8" t="s">
        <v>1003</v>
      </c>
      <c r="B506" s="8" t="s">
        <v>1131</v>
      </c>
      <c r="C506" s="8" t="s">
        <v>200</v>
      </c>
      <c r="D506" s="8" t="s">
        <v>1004</v>
      </c>
      <c r="E506" s="8" t="s">
        <v>1005</v>
      </c>
      <c r="F506" s="8" t="s">
        <v>64</v>
      </c>
      <c r="G506" s="8" t="s">
        <v>65</v>
      </c>
      <c r="H506" s="37">
        <v>46965</v>
      </c>
      <c r="I506" s="8" t="s">
        <v>15</v>
      </c>
      <c r="J506" s="8" t="s">
        <v>16</v>
      </c>
      <c r="K506" s="19">
        <v>0</v>
      </c>
      <c r="L506" s="37">
        <v>45525</v>
      </c>
      <c r="M506" s="8" t="s">
        <v>287</v>
      </c>
      <c r="N506" s="37" t="s">
        <v>1954</v>
      </c>
      <c r="O506" s="37" t="s">
        <v>1954</v>
      </c>
      <c r="P506" t="s">
        <v>1954</v>
      </c>
    </row>
    <row r="507" spans="1:16">
      <c r="A507" s="8" t="s">
        <v>689</v>
      </c>
      <c r="B507" s="8" t="s">
        <v>791</v>
      </c>
      <c r="C507" s="8" t="s">
        <v>200</v>
      </c>
      <c r="D507" s="8" t="s">
        <v>1156</v>
      </c>
      <c r="E507" s="8" t="s">
        <v>690</v>
      </c>
      <c r="F507" s="8" t="s">
        <v>234</v>
      </c>
      <c r="G507" s="8" t="s">
        <v>37</v>
      </c>
      <c r="H507" s="37">
        <v>47179</v>
      </c>
      <c r="I507" s="8" t="s">
        <v>15</v>
      </c>
      <c r="J507" s="8" t="s">
        <v>16</v>
      </c>
      <c r="K507" s="19">
        <v>208.82</v>
      </c>
      <c r="L507" s="37" t="s">
        <v>1954</v>
      </c>
      <c r="M507" s="8" t="s">
        <v>286</v>
      </c>
      <c r="N507" s="37" t="s">
        <v>1954</v>
      </c>
      <c r="O507" s="37" t="s">
        <v>1954</v>
      </c>
      <c r="P507" t="s">
        <v>1954</v>
      </c>
    </row>
    <row r="508" spans="1:16">
      <c r="A508" s="8" t="s">
        <v>1154</v>
      </c>
      <c r="B508" s="8" t="s">
        <v>1155</v>
      </c>
      <c r="C508" s="8" t="s">
        <v>200</v>
      </c>
      <c r="D508" s="8" t="s">
        <v>1156</v>
      </c>
      <c r="E508" s="8" t="s">
        <v>1157</v>
      </c>
      <c r="F508" s="8" t="s">
        <v>234</v>
      </c>
      <c r="G508" s="8" t="s">
        <v>37</v>
      </c>
      <c r="H508" s="37">
        <v>47179</v>
      </c>
      <c r="I508" s="8" t="s">
        <v>15</v>
      </c>
      <c r="J508" s="8" t="s">
        <v>16</v>
      </c>
      <c r="K508" s="19">
        <v>205.54</v>
      </c>
      <c r="L508" s="37" t="s">
        <v>1954</v>
      </c>
      <c r="M508" s="8" t="s">
        <v>286</v>
      </c>
      <c r="N508" s="37" t="s">
        <v>1954</v>
      </c>
      <c r="O508" s="37" t="s">
        <v>1954</v>
      </c>
      <c r="P508" t="s">
        <v>1954</v>
      </c>
    </row>
    <row r="509" spans="1:16">
      <c r="A509" s="8" t="s">
        <v>691</v>
      </c>
      <c r="B509" s="8" t="s">
        <v>792</v>
      </c>
      <c r="C509" s="8" t="s">
        <v>200</v>
      </c>
      <c r="D509" s="8" t="s">
        <v>1156</v>
      </c>
      <c r="E509" s="8" t="s">
        <v>690</v>
      </c>
      <c r="F509" s="8" t="s">
        <v>234</v>
      </c>
      <c r="G509" s="8" t="s">
        <v>37</v>
      </c>
      <c r="H509" s="37">
        <v>47179</v>
      </c>
      <c r="I509" s="8" t="s">
        <v>19</v>
      </c>
      <c r="J509" s="8" t="s">
        <v>20</v>
      </c>
      <c r="K509" s="19">
        <v>200.81</v>
      </c>
      <c r="L509" s="37" t="s">
        <v>1954</v>
      </c>
      <c r="M509" s="8" t="s">
        <v>286</v>
      </c>
      <c r="N509" s="37" t="s">
        <v>1954</v>
      </c>
      <c r="O509" s="37" t="s">
        <v>1954</v>
      </c>
      <c r="P509" t="s">
        <v>1954</v>
      </c>
    </row>
    <row r="510" spans="1:16">
      <c r="A510" s="8" t="s">
        <v>4477</v>
      </c>
      <c r="B510" s="8" t="s">
        <v>4478</v>
      </c>
      <c r="C510" s="8" t="s">
        <v>200</v>
      </c>
      <c r="D510" s="8" t="s">
        <v>4479</v>
      </c>
      <c r="E510" s="8" t="s">
        <v>4480</v>
      </c>
      <c r="F510" s="8" t="s">
        <v>234</v>
      </c>
      <c r="G510" s="8" t="s">
        <v>37</v>
      </c>
      <c r="H510" s="37">
        <v>47208</v>
      </c>
      <c r="I510" s="8" t="s">
        <v>15</v>
      </c>
      <c r="J510" s="8" t="s">
        <v>16</v>
      </c>
      <c r="K510" s="19">
        <v>1.9</v>
      </c>
      <c r="L510" s="37" t="s">
        <v>1954</v>
      </c>
      <c r="M510" s="8" t="s">
        <v>286</v>
      </c>
      <c r="N510" s="37" t="s">
        <v>1954</v>
      </c>
      <c r="O510" s="37" t="s">
        <v>1954</v>
      </c>
      <c r="P510" t="s">
        <v>1954</v>
      </c>
    </row>
    <row r="511" spans="1:16">
      <c r="A511" s="8" t="s">
        <v>4481</v>
      </c>
      <c r="B511" s="8" t="s">
        <v>4482</v>
      </c>
      <c r="C511" s="8" t="s">
        <v>200</v>
      </c>
      <c r="D511" s="8" t="s">
        <v>4483</v>
      </c>
      <c r="E511" s="8" t="s">
        <v>4480</v>
      </c>
      <c r="F511" s="8" t="s">
        <v>234</v>
      </c>
      <c r="G511" s="8" t="s">
        <v>37</v>
      </c>
      <c r="H511" s="37">
        <v>47208</v>
      </c>
      <c r="I511" s="8" t="s">
        <v>19</v>
      </c>
      <c r="J511" s="8" t="s">
        <v>20</v>
      </c>
      <c r="K511" s="19">
        <v>989.1</v>
      </c>
      <c r="L511" s="37" t="s">
        <v>1954</v>
      </c>
      <c r="M511" s="8" t="s">
        <v>286</v>
      </c>
      <c r="N511" s="37" t="s">
        <v>1954</v>
      </c>
      <c r="O511" s="37" t="s">
        <v>1954</v>
      </c>
      <c r="P511" t="s">
        <v>1954</v>
      </c>
    </row>
    <row r="512" spans="1:16">
      <c r="A512" s="8" t="s">
        <v>2516</v>
      </c>
      <c r="B512" s="8" t="s">
        <v>2517</v>
      </c>
      <c r="C512" s="8" t="s">
        <v>200</v>
      </c>
      <c r="D512" s="8" t="s">
        <v>2518</v>
      </c>
      <c r="E512" s="8" t="s">
        <v>2519</v>
      </c>
      <c r="F512" s="8" t="s">
        <v>38</v>
      </c>
      <c r="G512" s="8" t="s">
        <v>37</v>
      </c>
      <c r="H512" s="37">
        <v>46935</v>
      </c>
      <c r="I512" s="8" t="s">
        <v>19</v>
      </c>
      <c r="J512" s="8" t="s">
        <v>20</v>
      </c>
      <c r="K512" s="19">
        <v>163.6</v>
      </c>
      <c r="L512" s="37" t="s">
        <v>1954</v>
      </c>
      <c r="M512" s="8" t="s">
        <v>286</v>
      </c>
      <c r="N512" s="37" t="s">
        <v>1954</v>
      </c>
      <c r="O512" s="37" t="s">
        <v>1954</v>
      </c>
      <c r="P512" t="s">
        <v>1954</v>
      </c>
    </row>
    <row r="513" spans="1:16">
      <c r="A513" s="8" t="s">
        <v>2520</v>
      </c>
      <c r="B513" s="8" t="s">
        <v>2521</v>
      </c>
      <c r="C513" s="8" t="s">
        <v>200</v>
      </c>
      <c r="D513" s="8" t="s">
        <v>2518</v>
      </c>
      <c r="E513" s="8" t="s">
        <v>2519</v>
      </c>
      <c r="F513" s="8" t="s">
        <v>38</v>
      </c>
      <c r="G513" s="8" t="s">
        <v>37</v>
      </c>
      <c r="H513" s="37">
        <v>46935</v>
      </c>
      <c r="I513" s="8" t="s">
        <v>15</v>
      </c>
      <c r="J513" s="8" t="s">
        <v>16</v>
      </c>
      <c r="K513" s="19">
        <v>162.5</v>
      </c>
      <c r="L513" s="37" t="s">
        <v>1954</v>
      </c>
      <c r="M513" s="8" t="s">
        <v>286</v>
      </c>
      <c r="N513" s="37" t="s">
        <v>1954</v>
      </c>
      <c r="O513" s="37" t="s">
        <v>1954</v>
      </c>
      <c r="P513" t="s">
        <v>1954</v>
      </c>
    </row>
    <row r="514" spans="1:16">
      <c r="A514" s="8" t="s">
        <v>4269</v>
      </c>
      <c r="B514" s="8" t="s">
        <v>4594</v>
      </c>
      <c r="C514" s="8" t="s">
        <v>200</v>
      </c>
      <c r="D514" s="8" t="s">
        <v>3591</v>
      </c>
      <c r="E514" s="8" t="s">
        <v>4270</v>
      </c>
      <c r="F514" s="8" t="s">
        <v>38</v>
      </c>
      <c r="G514" s="8" t="s">
        <v>37</v>
      </c>
      <c r="H514" s="37">
        <v>47474</v>
      </c>
      <c r="I514" s="8" t="s">
        <v>15</v>
      </c>
      <c r="J514" s="8" t="s">
        <v>16</v>
      </c>
      <c r="K514" s="19">
        <v>200.95</v>
      </c>
      <c r="L514" s="37" t="s">
        <v>1954</v>
      </c>
      <c r="M514" s="8" t="s">
        <v>286</v>
      </c>
      <c r="N514" s="37" t="s">
        <v>1954</v>
      </c>
      <c r="O514" s="37" t="s">
        <v>1954</v>
      </c>
      <c r="P514" t="s">
        <v>1954</v>
      </c>
    </row>
    <row r="515" spans="1:16">
      <c r="A515" s="8" t="s">
        <v>4271</v>
      </c>
      <c r="B515" s="8" t="s">
        <v>4595</v>
      </c>
      <c r="C515" s="8" t="s">
        <v>200</v>
      </c>
      <c r="D515" s="8" t="s">
        <v>3591</v>
      </c>
      <c r="E515" s="8" t="s">
        <v>4270</v>
      </c>
      <c r="F515" s="8" t="s">
        <v>38</v>
      </c>
      <c r="G515" s="8" t="s">
        <v>37</v>
      </c>
      <c r="H515" s="37">
        <v>47473</v>
      </c>
      <c r="I515" s="8" t="s">
        <v>19</v>
      </c>
      <c r="J515" s="8" t="s">
        <v>20</v>
      </c>
      <c r="K515" s="19">
        <v>200.95</v>
      </c>
      <c r="L515" s="37" t="s">
        <v>1954</v>
      </c>
      <c r="M515" s="8" t="s">
        <v>286</v>
      </c>
      <c r="N515" s="37" t="s">
        <v>1954</v>
      </c>
      <c r="O515" s="37" t="s">
        <v>1954</v>
      </c>
      <c r="P515" t="s">
        <v>1954</v>
      </c>
    </row>
    <row r="516" spans="1:16">
      <c r="A516" s="8" t="s">
        <v>940</v>
      </c>
      <c r="B516" s="8" t="s">
        <v>941</v>
      </c>
      <c r="C516" s="8" t="s">
        <v>200</v>
      </c>
      <c r="D516" s="8" t="s">
        <v>2237</v>
      </c>
      <c r="E516" s="8" t="s">
        <v>836</v>
      </c>
      <c r="F516" s="8" t="s">
        <v>157</v>
      </c>
      <c r="G516" s="8" t="s">
        <v>18</v>
      </c>
      <c r="H516" s="37">
        <v>46900</v>
      </c>
      <c r="I516" s="8" t="s">
        <v>15</v>
      </c>
      <c r="J516" s="8" t="s">
        <v>16</v>
      </c>
      <c r="K516" s="19">
        <v>75</v>
      </c>
      <c r="L516" s="37" t="s">
        <v>1954</v>
      </c>
      <c r="M516" s="8" t="s">
        <v>286</v>
      </c>
      <c r="N516" s="37" t="s">
        <v>1954</v>
      </c>
      <c r="O516" s="37" t="s">
        <v>1954</v>
      </c>
      <c r="P516" t="s">
        <v>1954</v>
      </c>
    </row>
    <row r="517" spans="1:16">
      <c r="A517" s="54"/>
      <c r="B517" s="8" t="s">
        <v>2709</v>
      </c>
      <c r="C517" s="8" t="s">
        <v>202</v>
      </c>
      <c r="D517" s="54"/>
      <c r="E517" s="8" t="s">
        <v>2710</v>
      </c>
      <c r="F517" s="8" t="s">
        <v>157</v>
      </c>
      <c r="G517" s="8" t="s">
        <v>18</v>
      </c>
      <c r="H517" s="55"/>
      <c r="I517" s="8" t="s">
        <v>19</v>
      </c>
      <c r="J517" s="8" t="s">
        <v>20</v>
      </c>
      <c r="K517" s="19">
        <v>144</v>
      </c>
      <c r="L517" s="37"/>
      <c r="M517" s="8"/>
      <c r="N517" s="37"/>
      <c r="O517" s="37"/>
    </row>
    <row r="518" spans="1:16">
      <c r="A518" s="8" t="s">
        <v>3265</v>
      </c>
      <c r="B518" s="8" t="s">
        <v>3266</v>
      </c>
      <c r="C518" s="8" t="s">
        <v>200</v>
      </c>
      <c r="D518" s="8" t="s">
        <v>4152</v>
      </c>
      <c r="E518" s="8" t="s">
        <v>3268</v>
      </c>
      <c r="F518" s="8" t="s">
        <v>175</v>
      </c>
      <c r="G518" s="8" t="s">
        <v>37</v>
      </c>
      <c r="H518" s="37">
        <v>47263</v>
      </c>
      <c r="I518" s="8" t="s">
        <v>15</v>
      </c>
      <c r="J518" s="8" t="s">
        <v>16</v>
      </c>
      <c r="K518" s="19">
        <v>154.12</v>
      </c>
      <c r="L518" s="37" t="s">
        <v>1954</v>
      </c>
      <c r="M518" s="8" t="s">
        <v>286</v>
      </c>
      <c r="N518" s="37" t="s">
        <v>1954</v>
      </c>
      <c r="O518" s="37" t="s">
        <v>1954</v>
      </c>
      <c r="P518" t="s">
        <v>1954</v>
      </c>
    </row>
    <row r="519" spans="1:16">
      <c r="A519" s="8" t="s">
        <v>3269</v>
      </c>
      <c r="B519" s="8" t="s">
        <v>3270</v>
      </c>
      <c r="C519" s="8" t="s">
        <v>200</v>
      </c>
      <c r="D519" s="8" t="s">
        <v>3267</v>
      </c>
      <c r="E519" s="8" t="s">
        <v>3271</v>
      </c>
      <c r="F519" s="8" t="s">
        <v>175</v>
      </c>
      <c r="G519" s="8" t="s">
        <v>37</v>
      </c>
      <c r="H519" s="37">
        <v>47263</v>
      </c>
      <c r="I519" s="8" t="s">
        <v>19</v>
      </c>
      <c r="J519" s="8" t="s">
        <v>20</v>
      </c>
      <c r="K519" s="19">
        <v>301.83</v>
      </c>
      <c r="L519" s="37" t="s">
        <v>1954</v>
      </c>
      <c r="M519" s="8" t="s">
        <v>286</v>
      </c>
      <c r="N519" s="37" t="s">
        <v>1954</v>
      </c>
      <c r="O519" s="37" t="s">
        <v>1954</v>
      </c>
      <c r="P519" t="s">
        <v>1954</v>
      </c>
    </row>
    <row r="520" spans="1:16">
      <c r="A520" s="8" t="s">
        <v>556</v>
      </c>
      <c r="B520" s="8" t="s">
        <v>557</v>
      </c>
      <c r="C520" s="8" t="s">
        <v>200</v>
      </c>
      <c r="D520" s="8" t="s">
        <v>4276</v>
      </c>
      <c r="E520" s="8" t="s">
        <v>3273</v>
      </c>
      <c r="F520" s="8" t="s">
        <v>175</v>
      </c>
      <c r="G520" s="8" t="s">
        <v>37</v>
      </c>
      <c r="H520" s="37">
        <v>46351</v>
      </c>
      <c r="I520" s="8" t="s">
        <v>19</v>
      </c>
      <c r="J520" s="8" t="s">
        <v>20</v>
      </c>
      <c r="K520" s="19">
        <v>175.6</v>
      </c>
      <c r="L520" s="37">
        <v>45680</v>
      </c>
      <c r="M520" s="8" t="s">
        <v>287</v>
      </c>
      <c r="N520" s="37">
        <v>46197</v>
      </c>
      <c r="O520" s="37">
        <v>46218</v>
      </c>
      <c r="P520" t="s">
        <v>1954</v>
      </c>
    </row>
    <row r="521" spans="1:16">
      <c r="A521" s="8" t="s">
        <v>172</v>
      </c>
      <c r="B521" s="8" t="s">
        <v>2331</v>
      </c>
      <c r="C521" s="8" t="s">
        <v>200</v>
      </c>
      <c r="D521" s="8" t="s">
        <v>173</v>
      </c>
      <c r="E521" s="8" t="s">
        <v>174</v>
      </c>
      <c r="F521" s="8" t="s">
        <v>175</v>
      </c>
      <c r="G521" s="8" t="s">
        <v>37</v>
      </c>
      <c r="H521" s="37">
        <v>46935</v>
      </c>
      <c r="I521" s="8" t="s">
        <v>15</v>
      </c>
      <c r="J521" s="8" t="s">
        <v>16</v>
      </c>
      <c r="K521" s="19">
        <v>175.6</v>
      </c>
      <c r="L521" s="37" t="s">
        <v>1954</v>
      </c>
      <c r="M521" s="8" t="s">
        <v>286</v>
      </c>
      <c r="N521" s="37" t="s">
        <v>1954</v>
      </c>
      <c r="O521" s="37" t="s">
        <v>1954</v>
      </c>
      <c r="P521" t="s">
        <v>1954</v>
      </c>
    </row>
    <row r="522" spans="1:16">
      <c r="A522" s="8" t="s">
        <v>1326</v>
      </c>
      <c r="B522" s="8" t="s">
        <v>1327</v>
      </c>
      <c r="C522" s="8" t="s">
        <v>200</v>
      </c>
      <c r="D522" s="8" t="s">
        <v>1330</v>
      </c>
      <c r="E522" s="8" t="s">
        <v>2816</v>
      </c>
      <c r="F522" s="8" t="s">
        <v>175</v>
      </c>
      <c r="G522" s="8" t="s">
        <v>37</v>
      </c>
      <c r="H522" s="37">
        <v>46752</v>
      </c>
      <c r="I522" s="8" t="s">
        <v>15</v>
      </c>
      <c r="J522" s="8" t="s">
        <v>16</v>
      </c>
      <c r="K522" s="19">
        <v>290</v>
      </c>
      <c r="L522" s="37">
        <v>46021</v>
      </c>
      <c r="M522" s="8" t="s">
        <v>286</v>
      </c>
      <c r="N522" s="37" t="s">
        <v>1954</v>
      </c>
      <c r="O522" s="37" t="s">
        <v>1954</v>
      </c>
      <c r="P522" t="s">
        <v>1954</v>
      </c>
    </row>
    <row r="523" spans="1:16">
      <c r="A523" s="8" t="s">
        <v>1328</v>
      </c>
      <c r="B523" s="8" t="s">
        <v>1329</v>
      </c>
      <c r="C523" s="8" t="s">
        <v>200</v>
      </c>
      <c r="D523" s="8" t="s">
        <v>1330</v>
      </c>
      <c r="E523" s="8" t="s">
        <v>2816</v>
      </c>
      <c r="F523" s="8" t="s">
        <v>175</v>
      </c>
      <c r="G523" s="8" t="s">
        <v>37</v>
      </c>
      <c r="H523" s="37">
        <v>46752</v>
      </c>
      <c r="I523" s="8" t="s">
        <v>19</v>
      </c>
      <c r="J523" s="8" t="s">
        <v>20</v>
      </c>
      <c r="K523" s="19">
        <v>508</v>
      </c>
      <c r="L523" s="37">
        <v>46021</v>
      </c>
      <c r="M523" s="8" t="s">
        <v>286</v>
      </c>
      <c r="N523" s="37" t="s">
        <v>1954</v>
      </c>
      <c r="O523" s="37" t="s">
        <v>1954</v>
      </c>
      <c r="P523" t="s">
        <v>1954</v>
      </c>
    </row>
    <row r="524" spans="1:16">
      <c r="A524" s="8" t="s">
        <v>3528</v>
      </c>
      <c r="B524" s="8" t="s">
        <v>3529</v>
      </c>
      <c r="C524" s="8" t="s">
        <v>200</v>
      </c>
      <c r="D524" s="8" t="s">
        <v>3530</v>
      </c>
      <c r="E524" s="8" t="s">
        <v>3531</v>
      </c>
      <c r="F524" s="8" t="s">
        <v>653</v>
      </c>
      <c r="G524" s="8" t="s">
        <v>18</v>
      </c>
      <c r="H524" s="37">
        <v>46918</v>
      </c>
      <c r="I524" s="8" t="s">
        <v>19</v>
      </c>
      <c r="J524" s="8" t="s">
        <v>20</v>
      </c>
      <c r="K524" s="19">
        <v>40.25</v>
      </c>
      <c r="L524" s="37" t="s">
        <v>1954</v>
      </c>
      <c r="M524" s="8" t="s">
        <v>286</v>
      </c>
      <c r="N524" s="37" t="s">
        <v>1954</v>
      </c>
      <c r="O524" s="37" t="s">
        <v>1954</v>
      </c>
      <c r="P524" t="s">
        <v>1954</v>
      </c>
    </row>
    <row r="525" spans="1:16">
      <c r="A525" s="8" t="s">
        <v>3532</v>
      </c>
      <c r="B525" s="8" t="s">
        <v>3533</v>
      </c>
      <c r="C525" s="8" t="s">
        <v>200</v>
      </c>
      <c r="D525" s="8" t="s">
        <v>3530</v>
      </c>
      <c r="E525" s="8" t="s">
        <v>3534</v>
      </c>
      <c r="F525" s="8" t="s">
        <v>653</v>
      </c>
      <c r="G525" s="8" t="s">
        <v>18</v>
      </c>
      <c r="H525" s="37">
        <v>46918</v>
      </c>
      <c r="I525" s="8" t="s">
        <v>15</v>
      </c>
      <c r="J525" s="8" t="s">
        <v>16</v>
      </c>
      <c r="K525" s="19">
        <v>1.62</v>
      </c>
      <c r="L525" s="37" t="s">
        <v>1954</v>
      </c>
      <c r="M525" s="8" t="s">
        <v>286</v>
      </c>
      <c r="N525" s="37" t="s">
        <v>1954</v>
      </c>
      <c r="O525" s="37" t="s">
        <v>1954</v>
      </c>
      <c r="P525" t="s">
        <v>1954</v>
      </c>
    </row>
    <row r="526" spans="1:16">
      <c r="A526" s="8" t="s">
        <v>650</v>
      </c>
      <c r="B526" s="8" t="s">
        <v>651</v>
      </c>
      <c r="C526" s="8" t="s">
        <v>200</v>
      </c>
      <c r="D526" s="8" t="s">
        <v>294</v>
      </c>
      <c r="E526" s="8" t="s">
        <v>652</v>
      </c>
      <c r="F526" s="8" t="s">
        <v>653</v>
      </c>
      <c r="G526" s="8" t="s">
        <v>18</v>
      </c>
      <c r="H526" s="37">
        <v>46631</v>
      </c>
      <c r="I526" s="8" t="s">
        <v>15</v>
      </c>
      <c r="J526" s="8" t="s">
        <v>16</v>
      </c>
      <c r="K526" s="19">
        <v>75</v>
      </c>
      <c r="L526" s="37" t="s">
        <v>1954</v>
      </c>
      <c r="M526" s="8" t="s">
        <v>286</v>
      </c>
      <c r="N526" s="37" t="s">
        <v>1954</v>
      </c>
      <c r="O526" s="37" t="s">
        <v>1954</v>
      </c>
      <c r="P526" t="s">
        <v>1954</v>
      </c>
    </row>
    <row r="527" spans="1:16">
      <c r="A527" s="8" t="s">
        <v>654</v>
      </c>
      <c r="B527" s="8" t="s">
        <v>655</v>
      </c>
      <c r="C527" s="8" t="s">
        <v>200</v>
      </c>
      <c r="D527" s="8" t="s">
        <v>294</v>
      </c>
      <c r="E527" s="8" t="s">
        <v>652</v>
      </c>
      <c r="F527" s="8" t="s">
        <v>653</v>
      </c>
      <c r="G527" s="8" t="s">
        <v>18</v>
      </c>
      <c r="H527" s="37">
        <v>46631</v>
      </c>
      <c r="I527" s="8" t="s">
        <v>15</v>
      </c>
      <c r="J527" s="8" t="s">
        <v>16</v>
      </c>
      <c r="K527" s="19">
        <v>150</v>
      </c>
      <c r="L527" s="37" t="s">
        <v>1954</v>
      </c>
      <c r="M527" s="8" t="s">
        <v>286</v>
      </c>
      <c r="N527" s="37" t="s">
        <v>1954</v>
      </c>
      <c r="O527" s="37" t="s">
        <v>1954</v>
      </c>
      <c r="P527" t="s">
        <v>1954</v>
      </c>
    </row>
    <row r="528" spans="1:16">
      <c r="A528" s="8" t="s">
        <v>741</v>
      </c>
      <c r="B528" s="8" t="s">
        <v>742</v>
      </c>
      <c r="C528" s="8" t="s">
        <v>200</v>
      </c>
      <c r="D528" s="8" t="s">
        <v>294</v>
      </c>
      <c r="E528" s="8" t="s">
        <v>1097</v>
      </c>
      <c r="F528" s="8" t="s">
        <v>653</v>
      </c>
      <c r="G528" s="8" t="s">
        <v>18</v>
      </c>
      <c r="H528" s="37">
        <v>46631</v>
      </c>
      <c r="I528" s="8" t="s">
        <v>15</v>
      </c>
      <c r="J528" s="8" t="s">
        <v>16</v>
      </c>
      <c r="K528" s="19">
        <v>100</v>
      </c>
      <c r="L528" s="37" t="s">
        <v>1954</v>
      </c>
      <c r="M528" s="8" t="s">
        <v>286</v>
      </c>
      <c r="N528" s="37" t="s">
        <v>1954</v>
      </c>
      <c r="O528" s="37" t="s">
        <v>1954</v>
      </c>
      <c r="P528" t="s">
        <v>1954</v>
      </c>
    </row>
    <row r="529" spans="1:16">
      <c r="A529" s="8" t="s">
        <v>874</v>
      </c>
      <c r="B529" s="8" t="s">
        <v>1014</v>
      </c>
      <c r="C529" s="8" t="s">
        <v>200</v>
      </c>
      <c r="D529" s="8" t="s">
        <v>294</v>
      </c>
      <c r="E529" s="8" t="s">
        <v>652</v>
      </c>
      <c r="F529" s="8" t="s">
        <v>653</v>
      </c>
      <c r="G529" s="8" t="s">
        <v>18</v>
      </c>
      <c r="H529" s="37">
        <v>46904</v>
      </c>
      <c r="I529" s="8" t="s">
        <v>19</v>
      </c>
      <c r="J529" s="8" t="s">
        <v>20</v>
      </c>
      <c r="K529" s="19">
        <v>150</v>
      </c>
      <c r="L529" s="37" t="s">
        <v>1954</v>
      </c>
      <c r="M529" s="8" t="s">
        <v>286</v>
      </c>
      <c r="N529" s="37" t="s">
        <v>1954</v>
      </c>
      <c r="O529" s="37" t="s">
        <v>1954</v>
      </c>
      <c r="P529" t="s">
        <v>1954</v>
      </c>
    </row>
    <row r="530" spans="1:16">
      <c r="A530" s="8" t="s">
        <v>875</v>
      </c>
      <c r="B530" s="8" t="s">
        <v>876</v>
      </c>
      <c r="C530" s="8" t="s">
        <v>200</v>
      </c>
      <c r="D530" s="8" t="s">
        <v>294</v>
      </c>
      <c r="E530" s="8" t="s">
        <v>652</v>
      </c>
      <c r="F530" s="8" t="s">
        <v>653</v>
      </c>
      <c r="G530" s="8" t="s">
        <v>18</v>
      </c>
      <c r="H530" s="37">
        <v>46904</v>
      </c>
      <c r="I530" s="8" t="s">
        <v>19</v>
      </c>
      <c r="J530" s="8" t="s">
        <v>20</v>
      </c>
      <c r="K530" s="19">
        <v>300</v>
      </c>
      <c r="L530" s="37" t="s">
        <v>1954</v>
      </c>
      <c r="M530" s="8" t="s">
        <v>286</v>
      </c>
      <c r="N530" s="37" t="s">
        <v>1954</v>
      </c>
      <c r="O530" s="37" t="s">
        <v>1954</v>
      </c>
      <c r="P530" t="s">
        <v>1954</v>
      </c>
    </row>
    <row r="531" spans="1:16">
      <c r="A531" s="8" t="s">
        <v>2990</v>
      </c>
      <c r="B531" s="8" t="s">
        <v>2991</v>
      </c>
      <c r="C531" s="8" t="s">
        <v>200</v>
      </c>
      <c r="D531" s="8" t="s">
        <v>2992</v>
      </c>
      <c r="E531" s="8" t="s">
        <v>4473</v>
      </c>
      <c r="F531" s="8" t="s">
        <v>937</v>
      </c>
      <c r="G531" s="8" t="s">
        <v>26</v>
      </c>
      <c r="H531" s="37">
        <v>47208</v>
      </c>
      <c r="I531" s="8" t="s">
        <v>19</v>
      </c>
      <c r="J531" s="8" t="s">
        <v>20</v>
      </c>
      <c r="K531" s="19">
        <v>150.77000000000001</v>
      </c>
      <c r="L531" s="37" t="s">
        <v>1954</v>
      </c>
      <c r="M531" s="8" t="s">
        <v>286</v>
      </c>
      <c r="N531" s="37" t="s">
        <v>1954</v>
      </c>
      <c r="O531" s="37" t="s">
        <v>1954</v>
      </c>
      <c r="P531" t="s">
        <v>1954</v>
      </c>
    </row>
    <row r="532" spans="1:16">
      <c r="A532" s="8" t="s">
        <v>2994</v>
      </c>
      <c r="B532" s="8" t="s">
        <v>2995</v>
      </c>
      <c r="C532" s="8" t="s">
        <v>200</v>
      </c>
      <c r="D532" s="8" t="s">
        <v>2992</v>
      </c>
      <c r="E532" s="8" t="s">
        <v>2993</v>
      </c>
      <c r="F532" s="8" t="s">
        <v>937</v>
      </c>
      <c r="G532" s="8" t="s">
        <v>26</v>
      </c>
      <c r="H532" s="37">
        <v>47573</v>
      </c>
      <c r="I532" s="8" t="s">
        <v>15</v>
      </c>
      <c r="J532" s="8" t="s">
        <v>16</v>
      </c>
      <c r="K532" s="19">
        <v>100.44</v>
      </c>
      <c r="L532" s="37" t="s">
        <v>1954</v>
      </c>
      <c r="M532" s="8" t="s">
        <v>286</v>
      </c>
      <c r="N532" s="37" t="s">
        <v>1954</v>
      </c>
      <c r="O532" s="37" t="s">
        <v>1954</v>
      </c>
      <c r="P532" t="s">
        <v>1954</v>
      </c>
    </row>
    <row r="533" spans="1:16">
      <c r="A533" s="8" t="s">
        <v>1994</v>
      </c>
      <c r="B533" s="8" t="s">
        <v>1995</v>
      </c>
      <c r="C533" s="8" t="s">
        <v>200</v>
      </c>
      <c r="D533" s="8" t="s">
        <v>1996</v>
      </c>
      <c r="E533" s="8" t="s">
        <v>1997</v>
      </c>
      <c r="F533" s="8" t="s">
        <v>242</v>
      </c>
      <c r="G533" s="8" t="s">
        <v>18</v>
      </c>
      <c r="H533" s="37">
        <v>46614</v>
      </c>
      <c r="I533" s="8" t="s">
        <v>15</v>
      </c>
      <c r="J533" s="8" t="s">
        <v>16</v>
      </c>
      <c r="K533" s="19">
        <v>115.88</v>
      </c>
      <c r="L533" s="37" t="s">
        <v>1954</v>
      </c>
      <c r="M533" s="8" t="s">
        <v>286</v>
      </c>
      <c r="N533" s="37" t="s">
        <v>1954</v>
      </c>
      <c r="O533" s="37" t="s">
        <v>1954</v>
      </c>
      <c r="P533" t="s">
        <v>1954</v>
      </c>
    </row>
    <row r="534" spans="1:16">
      <c r="A534" s="8" t="s">
        <v>1998</v>
      </c>
      <c r="B534" s="8" t="s">
        <v>3718</v>
      </c>
      <c r="C534" s="8" t="s">
        <v>200</v>
      </c>
      <c r="D534" s="8" t="s">
        <v>1999</v>
      </c>
      <c r="E534" s="8" t="s">
        <v>1997</v>
      </c>
      <c r="F534" s="8" t="s">
        <v>242</v>
      </c>
      <c r="G534" s="8" t="s">
        <v>18</v>
      </c>
      <c r="H534" s="37">
        <v>46980</v>
      </c>
      <c r="I534" s="8" t="s">
        <v>19</v>
      </c>
      <c r="J534" s="8" t="s">
        <v>20</v>
      </c>
      <c r="K534" s="19">
        <v>216.11</v>
      </c>
      <c r="L534" s="37" t="s">
        <v>1954</v>
      </c>
      <c r="M534" s="8" t="s">
        <v>286</v>
      </c>
      <c r="N534" s="37" t="s">
        <v>1954</v>
      </c>
      <c r="O534" s="37" t="s">
        <v>1954</v>
      </c>
      <c r="P534" t="s">
        <v>1954</v>
      </c>
    </row>
    <row r="535" spans="1:16">
      <c r="A535" s="8" t="s">
        <v>4226</v>
      </c>
      <c r="B535" s="8" t="s">
        <v>4227</v>
      </c>
      <c r="C535" s="8" t="s">
        <v>200</v>
      </c>
      <c r="D535" s="8" t="s">
        <v>4228</v>
      </c>
      <c r="E535" s="8" t="s">
        <v>4789</v>
      </c>
      <c r="F535" s="8" t="s">
        <v>242</v>
      </c>
      <c r="G535" s="8" t="s">
        <v>18</v>
      </c>
      <c r="H535" s="37">
        <v>47406</v>
      </c>
      <c r="I535" s="8" t="s">
        <v>19</v>
      </c>
      <c r="J535" s="8" t="s">
        <v>20</v>
      </c>
      <c r="K535" s="19">
        <v>181</v>
      </c>
      <c r="L535" s="37" t="s">
        <v>1954</v>
      </c>
      <c r="M535" s="8" t="s">
        <v>286</v>
      </c>
      <c r="N535" s="37" t="s">
        <v>1954</v>
      </c>
      <c r="O535" s="37" t="s">
        <v>1954</v>
      </c>
      <c r="P535" t="s">
        <v>1954</v>
      </c>
    </row>
    <row r="536" spans="1:16">
      <c r="A536" s="8" t="s">
        <v>4229</v>
      </c>
      <c r="B536" s="8" t="s">
        <v>4230</v>
      </c>
      <c r="C536" s="8" t="s">
        <v>200</v>
      </c>
      <c r="D536" s="8" t="s">
        <v>4231</v>
      </c>
      <c r="E536" s="8" t="s">
        <v>4789</v>
      </c>
      <c r="F536" s="8" t="s">
        <v>242</v>
      </c>
      <c r="G536" s="8" t="s">
        <v>18</v>
      </c>
      <c r="H536" s="37">
        <v>47406</v>
      </c>
      <c r="I536" s="8" t="s">
        <v>15</v>
      </c>
      <c r="J536" s="8" t="s">
        <v>16</v>
      </c>
      <c r="K536" s="19">
        <v>209.7</v>
      </c>
      <c r="L536" s="37" t="s">
        <v>1954</v>
      </c>
      <c r="M536" s="8" t="s">
        <v>286</v>
      </c>
      <c r="N536" s="37" t="s">
        <v>1954</v>
      </c>
      <c r="O536" s="37" t="s">
        <v>1954</v>
      </c>
      <c r="P536" t="s">
        <v>1954</v>
      </c>
    </row>
    <row r="537" spans="1:16">
      <c r="A537" s="8" t="s">
        <v>2157</v>
      </c>
      <c r="B537" s="8" t="s">
        <v>2158</v>
      </c>
      <c r="C537" s="8" t="s">
        <v>200</v>
      </c>
      <c r="D537" s="8" t="s">
        <v>2159</v>
      </c>
      <c r="E537" s="8" t="s">
        <v>2160</v>
      </c>
      <c r="F537" s="8" t="s">
        <v>123</v>
      </c>
      <c r="G537" s="8" t="s">
        <v>37</v>
      </c>
      <c r="H537" s="37">
        <v>47077</v>
      </c>
      <c r="I537" s="8" t="s">
        <v>19</v>
      </c>
      <c r="J537" s="8" t="s">
        <v>20</v>
      </c>
      <c r="K537" s="19">
        <v>180</v>
      </c>
      <c r="L537" s="37" t="s">
        <v>1954</v>
      </c>
      <c r="M537" s="8" t="s">
        <v>286</v>
      </c>
      <c r="N537" s="37" t="s">
        <v>1954</v>
      </c>
      <c r="O537" s="37" t="s">
        <v>1954</v>
      </c>
      <c r="P537" t="s">
        <v>1954</v>
      </c>
    </row>
    <row r="538" spans="1:16">
      <c r="A538" s="8" t="s">
        <v>2161</v>
      </c>
      <c r="B538" s="8" t="s">
        <v>2162</v>
      </c>
      <c r="C538" s="8" t="s">
        <v>200</v>
      </c>
      <c r="D538" s="8" t="s">
        <v>2159</v>
      </c>
      <c r="E538" s="8" t="s">
        <v>2160</v>
      </c>
      <c r="F538" s="8" t="s">
        <v>123</v>
      </c>
      <c r="G538" s="8" t="s">
        <v>37</v>
      </c>
      <c r="H538" s="37">
        <v>47077</v>
      </c>
      <c r="I538" s="8" t="s">
        <v>15</v>
      </c>
      <c r="J538" s="8" t="s">
        <v>16</v>
      </c>
      <c r="K538" s="19">
        <v>0</v>
      </c>
      <c r="L538" s="37" t="s">
        <v>1954</v>
      </c>
      <c r="M538" s="8" t="s">
        <v>286</v>
      </c>
      <c r="N538" s="37" t="s">
        <v>1954</v>
      </c>
      <c r="O538" s="37" t="s">
        <v>1954</v>
      </c>
      <c r="P538" t="s">
        <v>1954</v>
      </c>
    </row>
    <row r="539" spans="1:16">
      <c r="A539" s="8" t="s">
        <v>3110</v>
      </c>
      <c r="B539" s="8" t="s">
        <v>3111</v>
      </c>
      <c r="C539" s="8" t="s">
        <v>200</v>
      </c>
      <c r="D539" s="8" t="s">
        <v>3112</v>
      </c>
      <c r="E539" s="8" t="s">
        <v>351</v>
      </c>
      <c r="F539" s="8" t="s">
        <v>129</v>
      </c>
      <c r="G539" s="8" t="s">
        <v>18</v>
      </c>
      <c r="H539" s="37">
        <v>46905</v>
      </c>
      <c r="I539" s="8" t="s">
        <v>19</v>
      </c>
      <c r="J539" s="8" t="s">
        <v>20</v>
      </c>
      <c r="K539" s="19">
        <v>203.9</v>
      </c>
      <c r="L539" s="37">
        <v>44047</v>
      </c>
      <c r="M539" s="8" t="s">
        <v>286</v>
      </c>
      <c r="N539" s="37" t="s">
        <v>1954</v>
      </c>
      <c r="O539" s="37" t="s">
        <v>1954</v>
      </c>
      <c r="P539" t="s">
        <v>1954</v>
      </c>
    </row>
    <row r="540" spans="1:16">
      <c r="A540" s="54"/>
      <c r="B540" s="8" t="s">
        <v>3113</v>
      </c>
      <c r="C540" s="8" t="s">
        <v>202</v>
      </c>
      <c r="D540" s="54"/>
      <c r="E540" s="8" t="s">
        <v>702</v>
      </c>
      <c r="F540" s="8" t="s">
        <v>129</v>
      </c>
      <c r="G540" s="8" t="s">
        <v>18</v>
      </c>
      <c r="H540" s="55"/>
      <c r="I540" s="8" t="s">
        <v>15</v>
      </c>
      <c r="J540" s="8" t="s">
        <v>16</v>
      </c>
      <c r="K540" s="19">
        <v>204.8</v>
      </c>
      <c r="L540" s="37"/>
      <c r="M540" s="8"/>
      <c r="N540" s="37"/>
      <c r="O540" s="37"/>
      <c r="P540" t="s">
        <v>1954</v>
      </c>
    </row>
    <row r="541" spans="1:16">
      <c r="A541" s="8" t="s">
        <v>1657</v>
      </c>
      <c r="B541" s="8" t="s">
        <v>1658</v>
      </c>
      <c r="C541" s="8" t="s">
        <v>200</v>
      </c>
      <c r="D541" s="8" t="s">
        <v>1659</v>
      </c>
      <c r="E541" s="8" t="s">
        <v>351</v>
      </c>
      <c r="F541" s="8" t="s">
        <v>129</v>
      </c>
      <c r="G541" s="8" t="s">
        <v>18</v>
      </c>
      <c r="H541" s="37">
        <v>47102</v>
      </c>
      <c r="I541" s="8" t="s">
        <v>15</v>
      </c>
      <c r="J541" s="8" t="s">
        <v>16</v>
      </c>
      <c r="K541" s="19">
        <v>306.94</v>
      </c>
      <c r="L541" s="37" t="s">
        <v>1954</v>
      </c>
      <c r="M541" s="8" t="s">
        <v>286</v>
      </c>
      <c r="N541" s="37" t="s">
        <v>1954</v>
      </c>
      <c r="O541" s="37" t="s">
        <v>1954</v>
      </c>
      <c r="P541" t="s">
        <v>1954</v>
      </c>
    </row>
    <row r="542" spans="1:16">
      <c r="A542" s="8" t="s">
        <v>1660</v>
      </c>
      <c r="B542" s="8" t="s">
        <v>1661</v>
      </c>
      <c r="C542" s="8" t="s">
        <v>200</v>
      </c>
      <c r="D542" s="8" t="s">
        <v>1662</v>
      </c>
      <c r="E542" s="8" t="s">
        <v>351</v>
      </c>
      <c r="F542" s="8" t="s">
        <v>129</v>
      </c>
      <c r="G542" s="8" t="s">
        <v>18</v>
      </c>
      <c r="H542" s="37">
        <v>47102</v>
      </c>
      <c r="I542" s="8" t="s">
        <v>19</v>
      </c>
      <c r="J542" s="8" t="s">
        <v>20</v>
      </c>
      <c r="K542" s="19">
        <v>305.60000000000002</v>
      </c>
      <c r="L542" s="37">
        <v>45097</v>
      </c>
      <c r="M542" s="8" t="s">
        <v>287</v>
      </c>
      <c r="N542" s="37" t="s">
        <v>1954</v>
      </c>
      <c r="O542" s="37" t="s">
        <v>1954</v>
      </c>
      <c r="P542" t="s">
        <v>1954</v>
      </c>
    </row>
    <row r="543" spans="1:16">
      <c r="A543" s="8" t="s">
        <v>3120</v>
      </c>
      <c r="B543" s="8" t="s">
        <v>3121</v>
      </c>
      <c r="C543" s="8" t="s">
        <v>200</v>
      </c>
      <c r="D543" s="8" t="s">
        <v>3122</v>
      </c>
      <c r="E543" s="8" t="s">
        <v>3123</v>
      </c>
      <c r="F543" s="8" t="s">
        <v>129</v>
      </c>
      <c r="G543" s="8" t="s">
        <v>18</v>
      </c>
      <c r="H543" s="37">
        <v>47027</v>
      </c>
      <c r="I543" s="8" t="s">
        <v>15</v>
      </c>
      <c r="J543" s="8" t="s">
        <v>16</v>
      </c>
      <c r="K543" s="19">
        <v>103.5</v>
      </c>
      <c r="L543" s="37" t="s">
        <v>1954</v>
      </c>
      <c r="M543" s="8" t="s">
        <v>286</v>
      </c>
      <c r="N543" s="37" t="s">
        <v>1954</v>
      </c>
      <c r="O543" s="37" t="s">
        <v>1954</v>
      </c>
      <c r="P543" t="s">
        <v>1954</v>
      </c>
    </row>
    <row r="544" spans="1:16">
      <c r="A544" s="8" t="s">
        <v>3124</v>
      </c>
      <c r="B544" s="8" t="s">
        <v>3125</v>
      </c>
      <c r="C544" s="8" t="s">
        <v>200</v>
      </c>
      <c r="D544" s="8" t="s">
        <v>3122</v>
      </c>
      <c r="E544" s="8" t="s">
        <v>3126</v>
      </c>
      <c r="F544" s="8" t="s">
        <v>129</v>
      </c>
      <c r="G544" s="8" t="s">
        <v>18</v>
      </c>
      <c r="H544" s="37">
        <v>47027</v>
      </c>
      <c r="I544" s="8" t="s">
        <v>15</v>
      </c>
      <c r="J544" s="8" t="s">
        <v>16</v>
      </c>
      <c r="K544" s="19">
        <v>103.5</v>
      </c>
      <c r="L544" s="37" t="s">
        <v>1954</v>
      </c>
      <c r="M544" s="8" t="s">
        <v>286</v>
      </c>
      <c r="N544" s="37" t="s">
        <v>1954</v>
      </c>
      <c r="O544" s="37" t="s">
        <v>1954</v>
      </c>
      <c r="P544" t="s">
        <v>1954</v>
      </c>
    </row>
    <row r="545" spans="1:16">
      <c r="A545" s="8" t="s">
        <v>3127</v>
      </c>
      <c r="B545" s="8" t="s">
        <v>3128</v>
      </c>
      <c r="C545" s="8" t="s">
        <v>200</v>
      </c>
      <c r="D545" s="8" t="s">
        <v>3122</v>
      </c>
      <c r="E545" s="8" t="s">
        <v>3565</v>
      </c>
      <c r="F545" s="8" t="s">
        <v>129</v>
      </c>
      <c r="G545" s="8" t="s">
        <v>18</v>
      </c>
      <c r="H545" s="37">
        <v>47027</v>
      </c>
      <c r="I545" s="8" t="s">
        <v>19</v>
      </c>
      <c r="J545" s="8" t="s">
        <v>20</v>
      </c>
      <c r="K545" s="19">
        <v>213.96</v>
      </c>
      <c r="L545" s="37" t="s">
        <v>1954</v>
      </c>
      <c r="M545" s="8" t="s">
        <v>286</v>
      </c>
      <c r="N545" s="37" t="s">
        <v>1954</v>
      </c>
      <c r="O545" s="37" t="s">
        <v>1954</v>
      </c>
      <c r="P545" t="s">
        <v>1954</v>
      </c>
    </row>
    <row r="546" spans="1:16">
      <c r="A546" s="8" t="s">
        <v>3129</v>
      </c>
      <c r="B546" s="8" t="s">
        <v>3130</v>
      </c>
      <c r="C546" s="8" t="s">
        <v>200</v>
      </c>
      <c r="D546" s="8" t="s">
        <v>3122</v>
      </c>
      <c r="E546" s="8" t="s">
        <v>3126</v>
      </c>
      <c r="F546" s="8" t="s">
        <v>129</v>
      </c>
      <c r="G546" s="8" t="s">
        <v>18</v>
      </c>
      <c r="H546" s="37">
        <v>47027</v>
      </c>
      <c r="I546" s="8" t="s">
        <v>19</v>
      </c>
      <c r="J546" s="8" t="s">
        <v>20</v>
      </c>
      <c r="K546" s="19">
        <v>213.96</v>
      </c>
      <c r="L546" s="37" t="s">
        <v>1954</v>
      </c>
      <c r="M546" s="8" t="s">
        <v>286</v>
      </c>
      <c r="N546" s="37" t="s">
        <v>1954</v>
      </c>
      <c r="O546" s="37" t="s">
        <v>1954</v>
      </c>
      <c r="P546" t="s">
        <v>1954</v>
      </c>
    </row>
    <row r="547" spans="1:16">
      <c r="A547" s="8" t="s">
        <v>1057</v>
      </c>
      <c r="B547" s="8" t="s">
        <v>1058</v>
      </c>
      <c r="C547" s="8" t="s">
        <v>200</v>
      </c>
      <c r="D547" s="8" t="s">
        <v>1059</v>
      </c>
      <c r="E547" s="8" t="s">
        <v>3703</v>
      </c>
      <c r="F547" s="8" t="s">
        <v>129</v>
      </c>
      <c r="G547" s="8" t="s">
        <v>18</v>
      </c>
      <c r="H547" s="37">
        <v>46631</v>
      </c>
      <c r="I547" s="8" t="s">
        <v>19</v>
      </c>
      <c r="J547" s="8" t="s">
        <v>20</v>
      </c>
      <c r="K547" s="19">
        <v>201.32</v>
      </c>
      <c r="L547" s="37" t="s">
        <v>1954</v>
      </c>
      <c r="M547" s="8" t="s">
        <v>286</v>
      </c>
      <c r="N547" s="37" t="s">
        <v>1954</v>
      </c>
      <c r="O547" s="37" t="s">
        <v>1954</v>
      </c>
      <c r="P547" t="s">
        <v>1954</v>
      </c>
    </row>
    <row r="548" spans="1:16">
      <c r="A548" s="8" t="s">
        <v>1060</v>
      </c>
      <c r="B548" s="8" t="s">
        <v>1061</v>
      </c>
      <c r="C548" s="8" t="s">
        <v>200</v>
      </c>
      <c r="D548" s="8" t="s">
        <v>1059</v>
      </c>
      <c r="E548" s="8" t="s">
        <v>3703</v>
      </c>
      <c r="F548" s="8" t="s">
        <v>129</v>
      </c>
      <c r="G548" s="8" t="s">
        <v>18</v>
      </c>
      <c r="H548" s="37">
        <v>46631</v>
      </c>
      <c r="I548" s="8" t="s">
        <v>15</v>
      </c>
      <c r="J548" s="8" t="s">
        <v>16</v>
      </c>
      <c r="K548" s="19">
        <v>0</v>
      </c>
      <c r="L548" s="37" t="s">
        <v>1954</v>
      </c>
      <c r="M548" s="8" t="s">
        <v>286</v>
      </c>
      <c r="N548" s="37" t="s">
        <v>1954</v>
      </c>
      <c r="O548" s="37" t="s">
        <v>1954</v>
      </c>
      <c r="P548" t="s">
        <v>1954</v>
      </c>
    </row>
    <row r="549" spans="1:16">
      <c r="A549" s="54"/>
      <c r="B549" s="8" t="s">
        <v>261</v>
      </c>
      <c r="C549" s="8" t="s">
        <v>202</v>
      </c>
      <c r="D549" s="54"/>
      <c r="E549" s="8" t="s">
        <v>262</v>
      </c>
      <c r="F549" s="8" t="s">
        <v>129</v>
      </c>
      <c r="G549" s="8" t="s">
        <v>18</v>
      </c>
      <c r="H549" s="55"/>
      <c r="I549" s="8" t="s">
        <v>19</v>
      </c>
      <c r="J549" s="8" t="s">
        <v>20</v>
      </c>
      <c r="K549" s="19">
        <v>517.29999999999995</v>
      </c>
      <c r="L549" s="37"/>
      <c r="M549" s="8"/>
      <c r="N549" s="37"/>
      <c r="O549" s="37"/>
    </row>
    <row r="550" spans="1:16">
      <c r="A550" s="8" t="s">
        <v>263</v>
      </c>
      <c r="B550" s="8" t="s">
        <v>264</v>
      </c>
      <c r="C550" s="8" t="s">
        <v>200</v>
      </c>
      <c r="D550" s="8" t="s">
        <v>265</v>
      </c>
      <c r="E550" s="8" t="s">
        <v>4790</v>
      </c>
      <c r="F550" s="8" t="s">
        <v>129</v>
      </c>
      <c r="G550" s="8" t="s">
        <v>18</v>
      </c>
      <c r="H550" s="37">
        <v>46813</v>
      </c>
      <c r="I550" s="8" t="s">
        <v>15</v>
      </c>
      <c r="J550" s="8" t="s">
        <v>16</v>
      </c>
      <c r="K550" s="19">
        <v>508.1</v>
      </c>
      <c r="L550" s="37" t="s">
        <v>1954</v>
      </c>
      <c r="M550" s="8" t="s">
        <v>286</v>
      </c>
      <c r="N550" s="37" t="s">
        <v>1954</v>
      </c>
      <c r="O550" s="37" t="s">
        <v>1954</v>
      </c>
      <c r="P550" t="s">
        <v>1954</v>
      </c>
    </row>
    <row r="551" spans="1:16">
      <c r="A551" s="8" t="s">
        <v>2336</v>
      </c>
      <c r="B551" s="8" t="s">
        <v>2337</v>
      </c>
      <c r="C551" s="8" t="s">
        <v>200</v>
      </c>
      <c r="D551" s="8" t="s">
        <v>2338</v>
      </c>
      <c r="E551" s="8" t="s">
        <v>3979</v>
      </c>
      <c r="F551" s="8" t="s">
        <v>32</v>
      </c>
      <c r="G551" s="8" t="s">
        <v>18</v>
      </c>
      <c r="H551" s="37">
        <v>48334</v>
      </c>
      <c r="I551" s="8" t="s">
        <v>15</v>
      </c>
      <c r="J551" s="8" t="s">
        <v>16</v>
      </c>
      <c r="K551" s="19">
        <v>191.12</v>
      </c>
      <c r="L551" s="37">
        <v>46017</v>
      </c>
      <c r="M551" s="8" t="s">
        <v>286</v>
      </c>
      <c r="N551" s="37" t="s">
        <v>1954</v>
      </c>
      <c r="O551" s="37" t="s">
        <v>1954</v>
      </c>
      <c r="P551" t="s">
        <v>1954</v>
      </c>
    </row>
    <row r="552" spans="1:16">
      <c r="A552" s="8" t="s">
        <v>2339</v>
      </c>
      <c r="B552" s="8" t="s">
        <v>2340</v>
      </c>
      <c r="C552" s="8" t="s">
        <v>200</v>
      </c>
      <c r="D552" s="8" t="s">
        <v>2341</v>
      </c>
      <c r="E552" s="8" t="s">
        <v>2342</v>
      </c>
      <c r="F552" s="8" t="s">
        <v>32</v>
      </c>
      <c r="G552" s="8" t="s">
        <v>18</v>
      </c>
      <c r="H552" s="37">
        <v>48334</v>
      </c>
      <c r="I552" s="8" t="s">
        <v>19</v>
      </c>
      <c r="J552" s="8" t="s">
        <v>20</v>
      </c>
      <c r="K552" s="19">
        <v>184.55</v>
      </c>
      <c r="L552" s="37">
        <v>46017</v>
      </c>
      <c r="M552" s="8" t="s">
        <v>286</v>
      </c>
      <c r="N552" s="37" t="s">
        <v>1954</v>
      </c>
      <c r="O552" s="37" t="s">
        <v>1954</v>
      </c>
      <c r="P552" t="s">
        <v>1954</v>
      </c>
    </row>
    <row r="553" spans="1:16">
      <c r="A553" s="8" t="s">
        <v>72</v>
      </c>
      <c r="B553" s="8" t="s">
        <v>73</v>
      </c>
      <c r="C553" s="8" t="s">
        <v>200</v>
      </c>
      <c r="D553" s="8" t="s">
        <v>74</v>
      </c>
      <c r="E553" s="8" t="s">
        <v>1509</v>
      </c>
      <c r="F553" s="8" t="s">
        <v>32</v>
      </c>
      <c r="G553" s="8" t="s">
        <v>18</v>
      </c>
      <c r="H553" s="37">
        <v>47118</v>
      </c>
      <c r="I553" s="8" t="s">
        <v>19</v>
      </c>
      <c r="J553" s="8" t="s">
        <v>20</v>
      </c>
      <c r="K553" s="19">
        <v>254.94</v>
      </c>
      <c r="L553" s="37">
        <v>44209</v>
      </c>
      <c r="M553" s="8" t="s">
        <v>287</v>
      </c>
      <c r="N553" s="37" t="s">
        <v>1954</v>
      </c>
      <c r="O553" s="37" t="s">
        <v>1954</v>
      </c>
      <c r="P553" t="s">
        <v>1954</v>
      </c>
    </row>
    <row r="554" spans="1:16">
      <c r="A554" s="8" t="s">
        <v>295</v>
      </c>
      <c r="B554" s="8" t="s">
        <v>296</v>
      </c>
      <c r="C554" s="8" t="s">
        <v>200</v>
      </c>
      <c r="D554" s="8" t="s">
        <v>297</v>
      </c>
      <c r="E554" s="8" t="s">
        <v>1509</v>
      </c>
      <c r="F554" s="8" t="s">
        <v>32</v>
      </c>
      <c r="G554" s="8" t="s">
        <v>18</v>
      </c>
      <c r="H554" s="37">
        <v>47118</v>
      </c>
      <c r="I554" s="8" t="s">
        <v>19</v>
      </c>
      <c r="J554" s="8" t="s">
        <v>20</v>
      </c>
      <c r="K554" s="19">
        <v>254.94</v>
      </c>
      <c r="L554" s="37" t="s">
        <v>1954</v>
      </c>
      <c r="M554" s="8" t="s">
        <v>286</v>
      </c>
      <c r="N554" s="37" t="s">
        <v>1954</v>
      </c>
      <c r="O554" s="37" t="s">
        <v>1954</v>
      </c>
      <c r="P554" t="s">
        <v>1954</v>
      </c>
    </row>
    <row r="555" spans="1:16">
      <c r="A555" s="8" t="s">
        <v>69</v>
      </c>
      <c r="B555" s="8" t="s">
        <v>70</v>
      </c>
      <c r="C555" s="8" t="s">
        <v>200</v>
      </c>
      <c r="D555" s="8" t="s">
        <v>71</v>
      </c>
      <c r="E555" s="8" t="s">
        <v>1509</v>
      </c>
      <c r="F555" s="8" t="s">
        <v>32</v>
      </c>
      <c r="G555" s="8" t="s">
        <v>18</v>
      </c>
      <c r="H555" s="37">
        <v>47118</v>
      </c>
      <c r="I555" s="8" t="s">
        <v>15</v>
      </c>
      <c r="J555" s="8" t="s">
        <v>16</v>
      </c>
      <c r="K555" s="19">
        <v>150.83000000000001</v>
      </c>
      <c r="L555" s="37" t="s">
        <v>1954</v>
      </c>
      <c r="M555" s="8" t="s">
        <v>286</v>
      </c>
      <c r="N555" s="37" t="s">
        <v>1954</v>
      </c>
      <c r="O555" s="37" t="s">
        <v>1954</v>
      </c>
      <c r="P555" t="s">
        <v>1954</v>
      </c>
    </row>
    <row r="556" spans="1:16">
      <c r="A556" s="8" t="s">
        <v>4095</v>
      </c>
      <c r="B556" s="8" t="s">
        <v>4096</v>
      </c>
      <c r="C556" s="8" t="s">
        <v>200</v>
      </c>
      <c r="D556" s="8" t="s">
        <v>4097</v>
      </c>
      <c r="E556" s="8" t="s">
        <v>4098</v>
      </c>
      <c r="F556" s="8" t="s">
        <v>32</v>
      </c>
      <c r="G556" s="8" t="s">
        <v>18</v>
      </c>
      <c r="H556" s="37">
        <v>47211</v>
      </c>
      <c r="I556" s="8" t="s">
        <v>15</v>
      </c>
      <c r="J556" s="8" t="s">
        <v>16</v>
      </c>
      <c r="K556" s="19">
        <v>120.52</v>
      </c>
      <c r="L556" s="37" t="s">
        <v>1954</v>
      </c>
      <c r="M556" s="8" t="s">
        <v>286</v>
      </c>
      <c r="N556" s="37" t="s">
        <v>1954</v>
      </c>
      <c r="O556" s="37" t="s">
        <v>1954</v>
      </c>
      <c r="P556" t="s">
        <v>1954</v>
      </c>
    </row>
    <row r="557" spans="1:16">
      <c r="A557" s="8" t="s">
        <v>4099</v>
      </c>
      <c r="B557" s="8" t="s">
        <v>4100</v>
      </c>
      <c r="C557" s="8" t="s">
        <v>200</v>
      </c>
      <c r="D557" s="8" t="s">
        <v>4101</v>
      </c>
      <c r="E557" s="8" t="s">
        <v>4098</v>
      </c>
      <c r="F557" s="8" t="s">
        <v>32</v>
      </c>
      <c r="G557" s="8" t="s">
        <v>18</v>
      </c>
      <c r="H557" s="37">
        <v>47211</v>
      </c>
      <c r="I557" s="8" t="s">
        <v>19</v>
      </c>
      <c r="J557" s="8" t="s">
        <v>20</v>
      </c>
      <c r="K557" s="19">
        <v>146.6</v>
      </c>
      <c r="L557" s="37" t="s">
        <v>1954</v>
      </c>
      <c r="M557" s="8" t="s">
        <v>286</v>
      </c>
      <c r="N557" s="37" t="s">
        <v>1954</v>
      </c>
      <c r="O557" s="37" t="s">
        <v>1954</v>
      </c>
      <c r="P557" t="s">
        <v>1954</v>
      </c>
    </row>
    <row r="558" spans="1:16">
      <c r="A558" s="8" t="s">
        <v>4140</v>
      </c>
      <c r="B558" s="8" t="s">
        <v>4141</v>
      </c>
      <c r="C558" s="8" t="s">
        <v>200</v>
      </c>
      <c r="D558" s="8" t="s">
        <v>4142</v>
      </c>
      <c r="E558" s="8" t="s">
        <v>4143</v>
      </c>
      <c r="F558" s="8" t="s">
        <v>32</v>
      </c>
      <c r="G558" s="8" t="s">
        <v>18</v>
      </c>
      <c r="H558" s="37">
        <v>46616</v>
      </c>
      <c r="I558" s="8" t="s">
        <v>15</v>
      </c>
      <c r="J558" s="8" t="s">
        <v>16</v>
      </c>
      <c r="K558" s="19">
        <v>305.48</v>
      </c>
      <c r="L558" s="37" t="s">
        <v>1954</v>
      </c>
      <c r="M558" s="8" t="s">
        <v>286</v>
      </c>
      <c r="N558" s="37" t="s">
        <v>1954</v>
      </c>
      <c r="O558" s="37" t="s">
        <v>1954</v>
      </c>
      <c r="P558" t="s">
        <v>1954</v>
      </c>
    </row>
    <row r="559" spans="1:16">
      <c r="A559" s="8" t="s">
        <v>4162</v>
      </c>
      <c r="B559" s="8" t="s">
        <v>4163</v>
      </c>
      <c r="C559" s="8" t="s">
        <v>200</v>
      </c>
      <c r="D559" s="8" t="s">
        <v>4142</v>
      </c>
      <c r="E559" s="8" t="s">
        <v>4143</v>
      </c>
      <c r="F559" s="8" t="s">
        <v>32</v>
      </c>
      <c r="G559" s="8" t="s">
        <v>18</v>
      </c>
      <c r="H559" s="37">
        <v>46616</v>
      </c>
      <c r="I559" s="8" t="s">
        <v>19</v>
      </c>
      <c r="J559" s="8" t="s">
        <v>20</v>
      </c>
      <c r="K559" s="19">
        <v>0</v>
      </c>
      <c r="L559" s="37">
        <v>44252</v>
      </c>
      <c r="M559" s="8" t="s">
        <v>286</v>
      </c>
      <c r="N559" s="37" t="s">
        <v>1954</v>
      </c>
      <c r="O559" s="37" t="s">
        <v>1954</v>
      </c>
      <c r="P559" t="s">
        <v>1954</v>
      </c>
    </row>
    <row r="560" spans="1:16">
      <c r="A560" s="8" t="s">
        <v>1068</v>
      </c>
      <c r="B560" s="8" t="s">
        <v>1069</v>
      </c>
      <c r="C560" s="8" t="s">
        <v>200</v>
      </c>
      <c r="D560" s="8" t="s">
        <v>1138</v>
      </c>
      <c r="E560" s="8" t="s">
        <v>1070</v>
      </c>
      <c r="F560" s="8" t="s">
        <v>62</v>
      </c>
      <c r="G560" s="8" t="s">
        <v>37</v>
      </c>
      <c r="H560" s="37">
        <v>46935</v>
      </c>
      <c r="I560" s="8" t="s">
        <v>19</v>
      </c>
      <c r="J560" s="8" t="s">
        <v>20</v>
      </c>
      <c r="K560" s="19">
        <v>120.9</v>
      </c>
      <c r="L560" s="37">
        <v>46160</v>
      </c>
      <c r="M560" s="8" t="s">
        <v>287</v>
      </c>
      <c r="N560" s="37" t="s">
        <v>1954</v>
      </c>
      <c r="O560" s="37" t="s">
        <v>1954</v>
      </c>
      <c r="P560" t="s">
        <v>1954</v>
      </c>
    </row>
    <row r="561" spans="1:16">
      <c r="A561" s="8" t="s">
        <v>1071</v>
      </c>
      <c r="B561" s="8" t="s">
        <v>1072</v>
      </c>
      <c r="C561" s="8" t="s">
        <v>200</v>
      </c>
      <c r="D561" s="8" t="s">
        <v>1138</v>
      </c>
      <c r="E561" s="8" t="s">
        <v>1070</v>
      </c>
      <c r="F561" s="8" t="s">
        <v>62</v>
      </c>
      <c r="G561" s="8" t="s">
        <v>37</v>
      </c>
      <c r="H561" s="37">
        <v>46935</v>
      </c>
      <c r="I561" s="8" t="s">
        <v>15</v>
      </c>
      <c r="J561" s="8" t="s">
        <v>16</v>
      </c>
      <c r="K561" s="19">
        <v>61</v>
      </c>
      <c r="L561" s="37">
        <v>46160</v>
      </c>
      <c r="M561" s="8" t="s">
        <v>287</v>
      </c>
      <c r="N561" s="37" t="s">
        <v>1954</v>
      </c>
      <c r="O561" s="37" t="s">
        <v>1954</v>
      </c>
      <c r="P561" t="s">
        <v>1954</v>
      </c>
    </row>
    <row r="562" spans="1:16">
      <c r="A562" s="8" t="s">
        <v>1280</v>
      </c>
      <c r="B562" s="8" t="s">
        <v>1281</v>
      </c>
      <c r="C562" s="8" t="s">
        <v>200</v>
      </c>
      <c r="D562" s="8" t="s">
        <v>1282</v>
      </c>
      <c r="E562" s="8" t="s">
        <v>3831</v>
      </c>
      <c r="F562" s="8" t="s">
        <v>62</v>
      </c>
      <c r="G562" s="8" t="s">
        <v>37</v>
      </c>
      <c r="H562" s="37">
        <v>46935</v>
      </c>
      <c r="I562" s="8" t="s">
        <v>15</v>
      </c>
      <c r="J562" s="8" t="s">
        <v>16</v>
      </c>
      <c r="K562" s="19">
        <v>155.66</v>
      </c>
      <c r="L562" s="37" t="s">
        <v>1954</v>
      </c>
      <c r="M562" s="8" t="s">
        <v>287</v>
      </c>
      <c r="N562" s="37" t="s">
        <v>1954</v>
      </c>
      <c r="O562" s="37" t="s">
        <v>1954</v>
      </c>
      <c r="P562" t="s">
        <v>1954</v>
      </c>
    </row>
    <row r="563" spans="1:16">
      <c r="A563" s="8" t="s">
        <v>1283</v>
      </c>
      <c r="B563" s="8" t="s">
        <v>1284</v>
      </c>
      <c r="C563" s="8" t="s">
        <v>200</v>
      </c>
      <c r="D563" s="8" t="s">
        <v>1282</v>
      </c>
      <c r="E563" s="8" t="s">
        <v>3831</v>
      </c>
      <c r="F563" s="8" t="s">
        <v>62</v>
      </c>
      <c r="G563" s="8" t="s">
        <v>37</v>
      </c>
      <c r="H563" s="37">
        <v>46738</v>
      </c>
      <c r="I563" s="8" t="s">
        <v>19</v>
      </c>
      <c r="J563" s="8" t="s">
        <v>20</v>
      </c>
      <c r="K563" s="19">
        <v>627.80999999999995</v>
      </c>
      <c r="L563" s="37">
        <v>45567</v>
      </c>
      <c r="M563" s="8" t="s">
        <v>287</v>
      </c>
      <c r="N563" s="37" t="s">
        <v>1954</v>
      </c>
      <c r="O563" s="37" t="s">
        <v>1954</v>
      </c>
      <c r="P563" t="s">
        <v>1954</v>
      </c>
    </row>
    <row r="564" spans="1:16">
      <c r="A564" s="8" t="s">
        <v>987</v>
      </c>
      <c r="B564" s="8" t="s">
        <v>988</v>
      </c>
      <c r="C564" s="8" t="s">
        <v>200</v>
      </c>
      <c r="D564" s="8" t="s">
        <v>989</v>
      </c>
      <c r="E564" s="8" t="s">
        <v>990</v>
      </c>
      <c r="F564" s="8" t="s">
        <v>223</v>
      </c>
      <c r="G564" s="8" t="s">
        <v>37</v>
      </c>
      <c r="H564" s="37">
        <v>47118</v>
      </c>
      <c r="I564" s="8" t="s">
        <v>19</v>
      </c>
      <c r="J564" s="8" t="s">
        <v>20</v>
      </c>
      <c r="K564" s="19">
        <v>200.92</v>
      </c>
      <c r="L564" s="37">
        <v>45709</v>
      </c>
      <c r="M564" s="8" t="s">
        <v>287</v>
      </c>
      <c r="N564" s="37" t="s">
        <v>1954</v>
      </c>
      <c r="O564" s="37" t="s">
        <v>1954</v>
      </c>
      <c r="P564" t="s">
        <v>1954</v>
      </c>
    </row>
    <row r="565" spans="1:16">
      <c r="A565" s="8" t="s">
        <v>1663</v>
      </c>
      <c r="B565" s="8" t="s">
        <v>1664</v>
      </c>
      <c r="C565" s="8" t="s">
        <v>200</v>
      </c>
      <c r="D565" s="8" t="s">
        <v>1665</v>
      </c>
      <c r="E565" s="8" t="s">
        <v>1666</v>
      </c>
      <c r="F565" s="8" t="s">
        <v>223</v>
      </c>
      <c r="G565" s="8" t="s">
        <v>37</v>
      </c>
      <c r="H565" s="37">
        <v>47118</v>
      </c>
      <c r="I565" s="8" t="s">
        <v>19</v>
      </c>
      <c r="J565" s="8" t="s">
        <v>20</v>
      </c>
      <c r="K565" s="19">
        <v>200.98</v>
      </c>
      <c r="L565" s="37">
        <v>45709</v>
      </c>
      <c r="M565" s="8" t="s">
        <v>287</v>
      </c>
      <c r="N565" s="37" t="s">
        <v>1954</v>
      </c>
      <c r="O565" s="37" t="s">
        <v>1954</v>
      </c>
      <c r="P565" t="s">
        <v>1954</v>
      </c>
    </row>
    <row r="566" spans="1:16">
      <c r="A566" s="8" t="s">
        <v>991</v>
      </c>
      <c r="B566" s="8" t="s">
        <v>992</v>
      </c>
      <c r="C566" s="8" t="s">
        <v>200</v>
      </c>
      <c r="D566" s="8" t="s">
        <v>989</v>
      </c>
      <c r="E566" s="8" t="s">
        <v>990</v>
      </c>
      <c r="F566" s="8" t="s">
        <v>223</v>
      </c>
      <c r="G566" s="8" t="s">
        <v>37</v>
      </c>
      <c r="H566" s="37">
        <v>46599</v>
      </c>
      <c r="I566" s="8" t="s">
        <v>15</v>
      </c>
      <c r="J566" s="8" t="s">
        <v>16</v>
      </c>
      <c r="K566" s="19">
        <v>100.54</v>
      </c>
      <c r="L566" s="37" t="s">
        <v>1954</v>
      </c>
      <c r="M566" s="8" t="s">
        <v>286</v>
      </c>
      <c r="N566" s="37" t="s">
        <v>1954</v>
      </c>
      <c r="O566" s="37" t="s">
        <v>1954</v>
      </c>
      <c r="P566" t="s">
        <v>1954</v>
      </c>
    </row>
    <row r="567" spans="1:16">
      <c r="A567" s="8" t="s">
        <v>1667</v>
      </c>
      <c r="B567" s="8" t="s">
        <v>1668</v>
      </c>
      <c r="C567" s="8" t="s">
        <v>200</v>
      </c>
      <c r="D567" s="8" t="s">
        <v>989</v>
      </c>
      <c r="E567" s="8" t="s">
        <v>1669</v>
      </c>
      <c r="F567" s="8" t="s">
        <v>223</v>
      </c>
      <c r="G567" s="8" t="s">
        <v>37</v>
      </c>
      <c r="H567" s="37">
        <v>47118</v>
      </c>
      <c r="I567" s="8" t="s">
        <v>19</v>
      </c>
      <c r="J567" s="8" t="s">
        <v>20</v>
      </c>
      <c r="K567" s="19">
        <v>200.95</v>
      </c>
      <c r="L567" s="37">
        <v>45709</v>
      </c>
      <c r="M567" s="8" t="s">
        <v>287</v>
      </c>
      <c r="N567" s="37" t="s">
        <v>1954</v>
      </c>
      <c r="O567" s="37" t="s">
        <v>1954</v>
      </c>
      <c r="P567" t="s">
        <v>1954</v>
      </c>
    </row>
    <row r="568" spans="1:16">
      <c r="A568" s="8" t="s">
        <v>1511</v>
      </c>
      <c r="B568" s="8" t="s">
        <v>1512</v>
      </c>
      <c r="C568" s="8" t="s">
        <v>200</v>
      </c>
      <c r="D568" s="8" t="s">
        <v>1513</v>
      </c>
      <c r="E568" s="8" t="s">
        <v>1577</v>
      </c>
      <c r="F568" s="8" t="s">
        <v>223</v>
      </c>
      <c r="G568" s="8" t="s">
        <v>37</v>
      </c>
      <c r="H568" s="37">
        <v>47167</v>
      </c>
      <c r="I568" s="8" t="s">
        <v>19</v>
      </c>
      <c r="J568" s="8" t="s">
        <v>20</v>
      </c>
      <c r="K568" s="19">
        <v>75</v>
      </c>
      <c r="L568" s="37" t="s">
        <v>1954</v>
      </c>
      <c r="M568" s="8" t="s">
        <v>286</v>
      </c>
      <c r="N568" s="37" t="s">
        <v>1954</v>
      </c>
      <c r="O568" s="37" t="s">
        <v>1954</v>
      </c>
      <c r="P568" t="s">
        <v>1954</v>
      </c>
    </row>
    <row r="569" spans="1:16">
      <c r="A569" s="8" t="s">
        <v>1514</v>
      </c>
      <c r="B569" s="8" t="s">
        <v>1515</v>
      </c>
      <c r="C569" s="8" t="s">
        <v>200</v>
      </c>
      <c r="D569" s="8" t="s">
        <v>1513</v>
      </c>
      <c r="E569" s="8" t="s">
        <v>1577</v>
      </c>
      <c r="F569" s="8" t="s">
        <v>223</v>
      </c>
      <c r="G569" s="8" t="s">
        <v>37</v>
      </c>
      <c r="H569" s="37">
        <v>47167</v>
      </c>
      <c r="I569" s="8" t="s">
        <v>15</v>
      </c>
      <c r="J569" s="8" t="s">
        <v>16</v>
      </c>
      <c r="K569" s="19">
        <v>0</v>
      </c>
      <c r="L569" s="37" t="s">
        <v>1954</v>
      </c>
      <c r="M569" s="8" t="s">
        <v>286</v>
      </c>
      <c r="N569" s="37" t="s">
        <v>1954</v>
      </c>
      <c r="O569" s="37" t="s">
        <v>1954</v>
      </c>
      <c r="P569" t="s">
        <v>1954</v>
      </c>
    </row>
    <row r="570" spans="1:16">
      <c r="A570" s="8" t="s">
        <v>4102</v>
      </c>
      <c r="B570" s="8" t="s">
        <v>4103</v>
      </c>
      <c r="C570" s="8" t="s">
        <v>200</v>
      </c>
      <c r="D570" s="8" t="s">
        <v>4104</v>
      </c>
      <c r="E570" s="8" t="s">
        <v>4105</v>
      </c>
      <c r="F570" s="8" t="s">
        <v>223</v>
      </c>
      <c r="G570" s="8" t="s">
        <v>37</v>
      </c>
      <c r="H570" s="37">
        <v>46935</v>
      </c>
      <c r="I570" s="8" t="s">
        <v>19</v>
      </c>
      <c r="J570" s="8" t="s">
        <v>20</v>
      </c>
      <c r="K570" s="19">
        <v>600.9</v>
      </c>
      <c r="L570" s="37" t="s">
        <v>1954</v>
      </c>
      <c r="M570" s="8" t="s">
        <v>286</v>
      </c>
      <c r="N570" s="37" t="s">
        <v>1954</v>
      </c>
      <c r="O570" s="37" t="s">
        <v>1954</v>
      </c>
      <c r="P570" t="s">
        <v>1954</v>
      </c>
    </row>
    <row r="571" spans="1:16">
      <c r="A571" s="8" t="s">
        <v>4106</v>
      </c>
      <c r="B571" s="8" t="s">
        <v>4107</v>
      </c>
      <c r="C571" s="8" t="s">
        <v>200</v>
      </c>
      <c r="D571" s="8" t="s">
        <v>4104</v>
      </c>
      <c r="E571" s="8" t="s">
        <v>4105</v>
      </c>
      <c r="F571" s="8" t="s">
        <v>223</v>
      </c>
      <c r="G571" s="8" t="s">
        <v>37</v>
      </c>
      <c r="H571" s="37">
        <v>46935</v>
      </c>
      <c r="I571" s="8" t="s">
        <v>15</v>
      </c>
      <c r="J571" s="8" t="s">
        <v>16</v>
      </c>
      <c r="K571" s="19">
        <v>200.3</v>
      </c>
      <c r="L571" s="37" t="s">
        <v>1954</v>
      </c>
      <c r="M571" s="8" t="s">
        <v>286</v>
      </c>
      <c r="N571" s="37" t="s">
        <v>1954</v>
      </c>
      <c r="O571" s="37" t="s">
        <v>1954</v>
      </c>
      <c r="P571" t="s">
        <v>1954</v>
      </c>
    </row>
    <row r="572" spans="1:16">
      <c r="A572" s="8" t="s">
        <v>3999</v>
      </c>
      <c r="B572" s="8" t="s">
        <v>4000</v>
      </c>
      <c r="C572" s="8" t="s">
        <v>200</v>
      </c>
      <c r="D572" s="8" t="s">
        <v>4001</v>
      </c>
      <c r="E572" s="8" t="s">
        <v>4002</v>
      </c>
      <c r="F572" s="8" t="s">
        <v>223</v>
      </c>
      <c r="G572" s="8" t="s">
        <v>37</v>
      </c>
      <c r="H572" s="37">
        <v>46935</v>
      </c>
      <c r="I572" s="8" t="s">
        <v>19</v>
      </c>
      <c r="J572" s="8" t="s">
        <v>20</v>
      </c>
      <c r="K572" s="19">
        <v>127.4</v>
      </c>
      <c r="L572" s="37" t="s">
        <v>1954</v>
      </c>
      <c r="M572" s="8" t="s">
        <v>286</v>
      </c>
      <c r="N572" s="37" t="s">
        <v>1954</v>
      </c>
      <c r="O572" s="37" t="s">
        <v>1954</v>
      </c>
      <c r="P572" t="s">
        <v>1954</v>
      </c>
    </row>
    <row r="573" spans="1:16">
      <c r="A573" s="8" t="s">
        <v>4003</v>
      </c>
      <c r="B573" s="8" t="s">
        <v>4004</v>
      </c>
      <c r="C573" s="8" t="s">
        <v>200</v>
      </c>
      <c r="D573" s="8" t="s">
        <v>4001</v>
      </c>
      <c r="E573" s="8" t="s">
        <v>4002</v>
      </c>
      <c r="F573" s="8" t="s">
        <v>223</v>
      </c>
      <c r="G573" s="8" t="s">
        <v>37</v>
      </c>
      <c r="H573" s="37">
        <v>46935</v>
      </c>
      <c r="I573" s="8" t="s">
        <v>15</v>
      </c>
      <c r="J573" s="8" t="s">
        <v>16</v>
      </c>
      <c r="K573" s="19">
        <v>130.4</v>
      </c>
      <c r="L573" s="37" t="s">
        <v>1954</v>
      </c>
      <c r="M573" s="8" t="s">
        <v>286</v>
      </c>
      <c r="N573" s="37" t="s">
        <v>1954</v>
      </c>
      <c r="O573" s="37" t="s">
        <v>1954</v>
      </c>
      <c r="P573" t="s">
        <v>1954</v>
      </c>
    </row>
    <row r="574" spans="1:16">
      <c r="A574" s="8" t="s">
        <v>1400</v>
      </c>
      <c r="B574" s="8" t="s">
        <v>1401</v>
      </c>
      <c r="C574" s="8" t="s">
        <v>200</v>
      </c>
      <c r="D574" s="8" t="s">
        <v>1402</v>
      </c>
      <c r="E574" s="8" t="s">
        <v>1403</v>
      </c>
      <c r="F574" s="8" t="s">
        <v>243</v>
      </c>
      <c r="G574" s="8" t="s">
        <v>18</v>
      </c>
      <c r="H574" s="37">
        <v>47026</v>
      </c>
      <c r="I574" s="8" t="s">
        <v>15</v>
      </c>
      <c r="J574" s="8" t="s">
        <v>16</v>
      </c>
      <c r="K574" s="19">
        <v>209</v>
      </c>
      <c r="L574" s="37">
        <v>45722</v>
      </c>
      <c r="M574" s="8" t="s">
        <v>287</v>
      </c>
      <c r="N574" s="37" t="s">
        <v>1954</v>
      </c>
      <c r="O574" s="37" t="s">
        <v>1954</v>
      </c>
      <c r="P574" t="s">
        <v>1954</v>
      </c>
    </row>
    <row r="575" spans="1:16">
      <c r="A575" s="8" t="s">
        <v>1404</v>
      </c>
      <c r="B575" s="8" t="s">
        <v>1405</v>
      </c>
      <c r="C575" s="8" t="s">
        <v>200</v>
      </c>
      <c r="D575" s="8" t="s">
        <v>1402</v>
      </c>
      <c r="E575" s="8" t="s">
        <v>1406</v>
      </c>
      <c r="F575" s="8" t="s">
        <v>243</v>
      </c>
      <c r="G575" s="8" t="s">
        <v>18</v>
      </c>
      <c r="H575" s="37">
        <v>47026</v>
      </c>
      <c r="I575" s="8" t="s">
        <v>19</v>
      </c>
      <c r="J575" s="8" t="s">
        <v>20</v>
      </c>
      <c r="K575" s="19">
        <v>200.8</v>
      </c>
      <c r="L575" s="37">
        <v>45722</v>
      </c>
      <c r="M575" s="8" t="s">
        <v>287</v>
      </c>
      <c r="N575" s="37" t="s">
        <v>1954</v>
      </c>
      <c r="O575" s="37" t="s">
        <v>1954</v>
      </c>
      <c r="P575" t="s">
        <v>1954</v>
      </c>
    </row>
    <row r="576" spans="1:16">
      <c r="A576" s="8" t="s">
        <v>396</v>
      </c>
      <c r="B576" s="8" t="s">
        <v>555</v>
      </c>
      <c r="C576" s="8" t="s">
        <v>200</v>
      </c>
      <c r="D576" s="8" t="s">
        <v>467</v>
      </c>
      <c r="E576" s="8" t="s">
        <v>915</v>
      </c>
      <c r="F576" s="8" t="s">
        <v>243</v>
      </c>
      <c r="G576" s="8" t="s">
        <v>18</v>
      </c>
      <c r="H576" s="37">
        <v>46506</v>
      </c>
      <c r="I576" s="8" t="s">
        <v>15</v>
      </c>
      <c r="J576" s="8" t="s">
        <v>16</v>
      </c>
      <c r="K576" s="19">
        <v>0</v>
      </c>
      <c r="L576" s="37" t="s">
        <v>1954</v>
      </c>
      <c r="M576" s="8" t="s">
        <v>286</v>
      </c>
      <c r="N576" s="37" t="s">
        <v>1954</v>
      </c>
      <c r="O576" s="37" t="s">
        <v>1954</v>
      </c>
      <c r="P576" t="s">
        <v>1954</v>
      </c>
    </row>
    <row r="577" spans="1:16">
      <c r="A577" s="8" t="s">
        <v>395</v>
      </c>
      <c r="B577" s="8" t="s">
        <v>4786</v>
      </c>
      <c r="C577" s="8" t="s">
        <v>200</v>
      </c>
      <c r="D577" s="8" t="s">
        <v>467</v>
      </c>
      <c r="E577" s="8" t="s">
        <v>1558</v>
      </c>
      <c r="F577" s="8" t="s">
        <v>243</v>
      </c>
      <c r="G577" s="8" t="s">
        <v>18</v>
      </c>
      <c r="H577" s="37">
        <v>46506</v>
      </c>
      <c r="I577" s="8" t="s">
        <v>19</v>
      </c>
      <c r="J577" s="8" t="s">
        <v>20</v>
      </c>
      <c r="K577" s="19">
        <v>602.02</v>
      </c>
      <c r="L577" s="37">
        <v>44523</v>
      </c>
      <c r="M577" s="8" t="s">
        <v>287</v>
      </c>
      <c r="N577" s="37" t="s">
        <v>1954</v>
      </c>
      <c r="O577" s="37" t="s">
        <v>1954</v>
      </c>
      <c r="P577" t="s">
        <v>1954</v>
      </c>
    </row>
    <row r="578" spans="1:16">
      <c r="A578" s="8" t="s">
        <v>2529</v>
      </c>
      <c r="B578" s="8" t="s">
        <v>2530</v>
      </c>
      <c r="C578" s="8" t="s">
        <v>200</v>
      </c>
      <c r="D578" s="8" t="s">
        <v>2531</v>
      </c>
      <c r="E578" s="8" t="s">
        <v>2532</v>
      </c>
      <c r="F578" s="8" t="s">
        <v>243</v>
      </c>
      <c r="G578" s="8" t="s">
        <v>18</v>
      </c>
      <c r="H578" s="37">
        <v>47299</v>
      </c>
      <c r="I578" s="8" t="s">
        <v>15</v>
      </c>
      <c r="J578" s="8" t="s">
        <v>16</v>
      </c>
      <c r="K578" s="19">
        <v>100.67</v>
      </c>
      <c r="L578" s="37">
        <v>45881</v>
      </c>
      <c r="M578" s="8" t="s">
        <v>286</v>
      </c>
      <c r="N578" s="37" t="s">
        <v>1954</v>
      </c>
      <c r="O578" s="37" t="s">
        <v>1954</v>
      </c>
      <c r="P578" t="s">
        <v>1954</v>
      </c>
    </row>
    <row r="579" spans="1:16">
      <c r="A579" s="8" t="s">
        <v>2533</v>
      </c>
      <c r="B579" s="8" t="s">
        <v>2534</v>
      </c>
      <c r="C579" s="8" t="s">
        <v>200</v>
      </c>
      <c r="D579" s="8" t="s">
        <v>2531</v>
      </c>
      <c r="E579" s="8" t="s">
        <v>2532</v>
      </c>
      <c r="F579" s="8" t="s">
        <v>243</v>
      </c>
      <c r="G579" s="8" t="s">
        <v>18</v>
      </c>
      <c r="H579" s="37">
        <v>47299</v>
      </c>
      <c r="I579" s="8" t="s">
        <v>19</v>
      </c>
      <c r="J579" s="8" t="s">
        <v>20</v>
      </c>
      <c r="K579" s="19">
        <v>125.59</v>
      </c>
      <c r="L579" s="37">
        <v>45881</v>
      </c>
      <c r="M579" s="8" t="s">
        <v>286</v>
      </c>
      <c r="N579" s="37" t="s">
        <v>1954</v>
      </c>
      <c r="O579" s="37" t="s">
        <v>1954</v>
      </c>
      <c r="P579" t="s">
        <v>1954</v>
      </c>
    </row>
    <row r="580" spans="1:16">
      <c r="A580" s="8" t="s">
        <v>4586</v>
      </c>
      <c r="B580" s="8" t="s">
        <v>4587</v>
      </c>
      <c r="C580" s="8" t="s">
        <v>200</v>
      </c>
      <c r="D580" s="8" t="s">
        <v>4574</v>
      </c>
      <c r="E580" s="8" t="s">
        <v>4588</v>
      </c>
      <c r="F580" s="8" t="s">
        <v>243</v>
      </c>
      <c r="G580" s="8" t="s">
        <v>18</v>
      </c>
      <c r="H580" s="37">
        <v>47274</v>
      </c>
      <c r="I580" s="8" t="s">
        <v>15</v>
      </c>
      <c r="J580" s="8" t="s">
        <v>16</v>
      </c>
      <c r="K580" s="19">
        <v>209.36</v>
      </c>
      <c r="L580" s="37" t="s">
        <v>1954</v>
      </c>
      <c r="M580" s="8" t="s">
        <v>286</v>
      </c>
      <c r="N580" s="37" t="s">
        <v>1954</v>
      </c>
      <c r="O580" s="37" t="s">
        <v>1954</v>
      </c>
      <c r="P580" t="s">
        <v>1954</v>
      </c>
    </row>
    <row r="581" spans="1:16">
      <c r="A581" s="8" t="s">
        <v>4589</v>
      </c>
      <c r="B581" s="8" t="s">
        <v>4590</v>
      </c>
      <c r="C581" s="8" t="s">
        <v>200</v>
      </c>
      <c r="D581" s="8" t="s">
        <v>4574</v>
      </c>
      <c r="E581" s="8" t="s">
        <v>4588</v>
      </c>
      <c r="F581" s="8" t="s">
        <v>243</v>
      </c>
      <c r="G581" s="8" t="s">
        <v>18</v>
      </c>
      <c r="H581" s="37">
        <v>47274</v>
      </c>
      <c r="I581" s="8" t="s">
        <v>15</v>
      </c>
      <c r="J581" s="8" t="s">
        <v>16</v>
      </c>
      <c r="K581" s="19">
        <v>209.38</v>
      </c>
      <c r="L581" s="37" t="s">
        <v>1954</v>
      </c>
      <c r="M581" s="8" t="s">
        <v>286</v>
      </c>
      <c r="N581" s="37" t="s">
        <v>1954</v>
      </c>
      <c r="O581" s="37" t="s">
        <v>1954</v>
      </c>
      <c r="P581" t="s">
        <v>1954</v>
      </c>
    </row>
    <row r="582" spans="1:16">
      <c r="A582" s="8" t="s">
        <v>4591</v>
      </c>
      <c r="B582" s="8" t="s">
        <v>4592</v>
      </c>
      <c r="C582" s="8" t="s">
        <v>200</v>
      </c>
      <c r="D582" s="8" t="s">
        <v>4574</v>
      </c>
      <c r="E582" s="8" t="s">
        <v>4588</v>
      </c>
      <c r="F582" s="8" t="s">
        <v>243</v>
      </c>
      <c r="G582" s="8" t="s">
        <v>18</v>
      </c>
      <c r="H582" s="37">
        <v>47274</v>
      </c>
      <c r="I582" s="8" t="s">
        <v>15</v>
      </c>
      <c r="J582" s="8" t="s">
        <v>16</v>
      </c>
      <c r="K582" s="19">
        <v>209.38</v>
      </c>
      <c r="L582" s="37" t="s">
        <v>1954</v>
      </c>
      <c r="M582" s="8" t="s">
        <v>286</v>
      </c>
      <c r="N582" s="37" t="s">
        <v>1954</v>
      </c>
      <c r="O582" s="37" t="s">
        <v>1954</v>
      </c>
      <c r="P582" t="s">
        <v>1954</v>
      </c>
    </row>
    <row r="583" spans="1:16">
      <c r="A583" s="8" t="s">
        <v>1961</v>
      </c>
      <c r="B583" s="8" t="s">
        <v>1962</v>
      </c>
      <c r="C583" s="8" t="s">
        <v>200</v>
      </c>
      <c r="D583" s="8" t="s">
        <v>1963</v>
      </c>
      <c r="E583" s="8" t="s">
        <v>2068</v>
      </c>
      <c r="F583" s="8" t="s">
        <v>441</v>
      </c>
      <c r="G583" s="8" t="s">
        <v>26</v>
      </c>
      <c r="H583" s="37">
        <v>46980</v>
      </c>
      <c r="I583" s="8" t="s">
        <v>19</v>
      </c>
      <c r="J583" s="8" t="s">
        <v>20</v>
      </c>
      <c r="K583" s="19">
        <v>126.18</v>
      </c>
      <c r="L583" s="37" t="s">
        <v>1954</v>
      </c>
      <c r="M583" s="8" t="s">
        <v>286</v>
      </c>
      <c r="N583" s="37" t="s">
        <v>1954</v>
      </c>
      <c r="O583" s="37" t="s">
        <v>1954</v>
      </c>
      <c r="P583" t="s">
        <v>1954</v>
      </c>
    </row>
    <row r="584" spans="1:16">
      <c r="A584" s="8" t="s">
        <v>1964</v>
      </c>
      <c r="B584" s="8" t="s">
        <v>1965</v>
      </c>
      <c r="C584" s="8" t="s">
        <v>200</v>
      </c>
      <c r="D584" s="8" t="s">
        <v>1963</v>
      </c>
      <c r="E584" s="8" t="s">
        <v>2068</v>
      </c>
      <c r="F584" s="8" t="s">
        <v>441</v>
      </c>
      <c r="G584" s="8" t="s">
        <v>26</v>
      </c>
      <c r="H584" s="37">
        <v>46980</v>
      </c>
      <c r="I584" s="8" t="s">
        <v>15</v>
      </c>
      <c r="J584" s="8" t="s">
        <v>16</v>
      </c>
      <c r="K584" s="19">
        <v>100.93</v>
      </c>
      <c r="L584" s="37" t="s">
        <v>1954</v>
      </c>
      <c r="M584" s="8" t="s">
        <v>286</v>
      </c>
      <c r="N584" s="37" t="s">
        <v>1954</v>
      </c>
      <c r="O584" s="37" t="s">
        <v>1954</v>
      </c>
      <c r="P584" t="s">
        <v>1954</v>
      </c>
    </row>
    <row r="585" spans="1:16">
      <c r="A585" s="8" t="s">
        <v>4220</v>
      </c>
      <c r="B585" s="8" t="s">
        <v>4221</v>
      </c>
      <c r="C585" s="8" t="s">
        <v>200</v>
      </c>
      <c r="D585" s="8" t="s">
        <v>4701</v>
      </c>
      <c r="E585" s="8" t="s">
        <v>4222</v>
      </c>
      <c r="F585" s="8" t="s">
        <v>2089</v>
      </c>
      <c r="G585" s="8" t="s">
        <v>37</v>
      </c>
      <c r="H585" s="37">
        <v>47453</v>
      </c>
      <c r="I585" s="8" t="s">
        <v>15</v>
      </c>
      <c r="J585" s="8" t="s">
        <v>16</v>
      </c>
      <c r="K585" s="19">
        <v>547.65</v>
      </c>
      <c r="L585" s="37" t="s">
        <v>1954</v>
      </c>
      <c r="M585" s="8" t="s">
        <v>286</v>
      </c>
      <c r="N585" s="37" t="s">
        <v>1954</v>
      </c>
      <c r="O585" s="37" t="s">
        <v>1954</v>
      </c>
      <c r="P585" t="s">
        <v>1954</v>
      </c>
    </row>
    <row r="586" spans="1:16">
      <c r="A586" s="8" t="s">
        <v>4223</v>
      </c>
      <c r="B586" s="8" t="s">
        <v>4224</v>
      </c>
      <c r="C586" s="8" t="s">
        <v>200</v>
      </c>
      <c r="D586" s="8" t="s">
        <v>4702</v>
      </c>
      <c r="E586" s="8" t="s">
        <v>4225</v>
      </c>
      <c r="F586" s="8" t="s">
        <v>2089</v>
      </c>
      <c r="G586" s="8" t="s">
        <v>37</v>
      </c>
      <c r="H586" s="37">
        <v>47453</v>
      </c>
      <c r="I586" s="8" t="s">
        <v>19</v>
      </c>
      <c r="J586" s="8" t="s">
        <v>20</v>
      </c>
      <c r="K586" s="19">
        <v>531.84</v>
      </c>
      <c r="L586" s="37" t="s">
        <v>1954</v>
      </c>
      <c r="M586" s="8" t="s">
        <v>286</v>
      </c>
      <c r="N586" s="37" t="s">
        <v>1954</v>
      </c>
      <c r="O586" s="37" t="s">
        <v>1954</v>
      </c>
      <c r="P586" t="s">
        <v>1954</v>
      </c>
    </row>
    <row r="587" spans="1:16">
      <c r="A587" s="8" t="s">
        <v>3981</v>
      </c>
      <c r="B587" s="8" t="s">
        <v>3982</v>
      </c>
      <c r="C587" s="8" t="s">
        <v>200</v>
      </c>
      <c r="D587" s="8" t="s">
        <v>3983</v>
      </c>
      <c r="E587" s="8" t="s">
        <v>3984</v>
      </c>
      <c r="F587" s="8" t="s">
        <v>2089</v>
      </c>
      <c r="G587" s="8" t="s">
        <v>37</v>
      </c>
      <c r="H587" s="37">
        <v>47453</v>
      </c>
      <c r="I587" s="8" t="s">
        <v>15</v>
      </c>
      <c r="J587" s="8" t="s">
        <v>16</v>
      </c>
      <c r="K587" s="19">
        <v>310.16000000000003</v>
      </c>
      <c r="L587" s="37" t="s">
        <v>1954</v>
      </c>
      <c r="M587" s="8" t="s">
        <v>286</v>
      </c>
      <c r="N587" s="37" t="s">
        <v>1954</v>
      </c>
      <c r="O587" s="37" t="s">
        <v>1954</v>
      </c>
      <c r="P587" t="s">
        <v>1954</v>
      </c>
    </row>
    <row r="588" spans="1:16">
      <c r="A588" s="8" t="s">
        <v>3985</v>
      </c>
      <c r="B588" s="8" t="s">
        <v>3986</v>
      </c>
      <c r="C588" s="8" t="s">
        <v>200</v>
      </c>
      <c r="D588" s="8" t="s">
        <v>3983</v>
      </c>
      <c r="E588" s="8" t="s">
        <v>3984</v>
      </c>
      <c r="F588" s="8" t="s">
        <v>2089</v>
      </c>
      <c r="G588" s="8" t="s">
        <v>37</v>
      </c>
      <c r="H588" s="37">
        <v>47453</v>
      </c>
      <c r="I588" s="8" t="s">
        <v>19</v>
      </c>
      <c r="J588" s="8" t="s">
        <v>20</v>
      </c>
      <c r="K588" s="19">
        <v>301.14</v>
      </c>
      <c r="L588" s="37" t="s">
        <v>1954</v>
      </c>
      <c r="M588" s="8" t="s">
        <v>286</v>
      </c>
      <c r="N588" s="37" t="s">
        <v>1954</v>
      </c>
      <c r="O588" s="37" t="s">
        <v>1954</v>
      </c>
      <c r="P588" t="s">
        <v>1954</v>
      </c>
    </row>
    <row r="589" spans="1:16">
      <c r="A589" s="8" t="s">
        <v>1552</v>
      </c>
      <c r="B589" s="8" t="s">
        <v>1553</v>
      </c>
      <c r="C589" s="8" t="s">
        <v>200</v>
      </c>
      <c r="D589" s="8" t="s">
        <v>1554</v>
      </c>
      <c r="E589" s="8" t="s">
        <v>1555</v>
      </c>
      <c r="F589" s="8" t="s">
        <v>298</v>
      </c>
      <c r="G589" s="8" t="s">
        <v>18</v>
      </c>
      <c r="H589" s="37">
        <v>47118</v>
      </c>
      <c r="I589" s="8" t="s">
        <v>15</v>
      </c>
      <c r="J589" s="8" t="s">
        <v>16</v>
      </c>
      <c r="K589" s="19">
        <v>51.26</v>
      </c>
      <c r="L589" s="37" t="s">
        <v>1954</v>
      </c>
      <c r="M589" s="8" t="s">
        <v>286</v>
      </c>
      <c r="N589" s="37" t="s">
        <v>1954</v>
      </c>
      <c r="O589" s="37" t="s">
        <v>1954</v>
      </c>
      <c r="P589" t="s">
        <v>1954</v>
      </c>
    </row>
    <row r="590" spans="1:16">
      <c r="A590" s="8" t="s">
        <v>1556</v>
      </c>
      <c r="B590" s="8" t="s">
        <v>1557</v>
      </c>
      <c r="C590" s="8" t="s">
        <v>200</v>
      </c>
      <c r="D590" s="8" t="s">
        <v>1554</v>
      </c>
      <c r="E590" s="8" t="s">
        <v>1555</v>
      </c>
      <c r="F590" s="8" t="s">
        <v>298</v>
      </c>
      <c r="G590" s="8" t="s">
        <v>18</v>
      </c>
      <c r="H590" s="37">
        <v>47118</v>
      </c>
      <c r="I590" s="8" t="s">
        <v>19</v>
      </c>
      <c r="J590" s="8" t="s">
        <v>20</v>
      </c>
      <c r="K590" s="19">
        <v>104.35</v>
      </c>
      <c r="L590" s="37" t="s">
        <v>1954</v>
      </c>
      <c r="M590" s="8" t="s">
        <v>286</v>
      </c>
      <c r="N590" s="37" t="s">
        <v>1954</v>
      </c>
      <c r="O590" s="37" t="s">
        <v>1954</v>
      </c>
      <c r="P590" t="s">
        <v>1954</v>
      </c>
    </row>
    <row r="591" spans="1:16">
      <c r="A591" s="8" t="s">
        <v>4005</v>
      </c>
      <c r="B591" s="8" t="s">
        <v>4006</v>
      </c>
      <c r="C591" s="8" t="s">
        <v>200</v>
      </c>
      <c r="D591" s="8" t="s">
        <v>4007</v>
      </c>
      <c r="E591" s="8" t="s">
        <v>4008</v>
      </c>
      <c r="F591" s="8" t="s">
        <v>298</v>
      </c>
      <c r="G591" s="8" t="s">
        <v>18</v>
      </c>
      <c r="H591" s="37">
        <v>47453</v>
      </c>
      <c r="I591" s="8" t="s">
        <v>15</v>
      </c>
      <c r="J591" s="8" t="s">
        <v>16</v>
      </c>
      <c r="K591" s="19">
        <v>516.72</v>
      </c>
      <c r="L591" s="37" t="s">
        <v>1954</v>
      </c>
      <c r="M591" s="8" t="s">
        <v>286</v>
      </c>
      <c r="N591" s="37" t="s">
        <v>1954</v>
      </c>
      <c r="O591" s="37" t="s">
        <v>1954</v>
      </c>
      <c r="P591" t="s">
        <v>1954</v>
      </c>
    </row>
    <row r="592" spans="1:16">
      <c r="A592" s="8" t="s">
        <v>4467</v>
      </c>
      <c r="B592" s="8" t="s">
        <v>4468</v>
      </c>
      <c r="C592" s="8" t="s">
        <v>200</v>
      </c>
      <c r="D592" s="8" t="s">
        <v>4469</v>
      </c>
      <c r="E592" s="8" t="s">
        <v>4470</v>
      </c>
      <c r="F592" s="8" t="s">
        <v>298</v>
      </c>
      <c r="G592" s="8" t="s">
        <v>18</v>
      </c>
      <c r="H592" s="37">
        <v>48260</v>
      </c>
      <c r="I592" s="8" t="s">
        <v>15</v>
      </c>
      <c r="J592" s="8" t="s">
        <v>16</v>
      </c>
      <c r="K592" s="19">
        <v>103.3</v>
      </c>
      <c r="L592" s="37" t="s">
        <v>1954</v>
      </c>
      <c r="M592" s="8" t="s">
        <v>286</v>
      </c>
      <c r="N592" s="37" t="s">
        <v>1954</v>
      </c>
      <c r="O592" s="37" t="s">
        <v>1954</v>
      </c>
      <c r="P592" t="s">
        <v>1954</v>
      </c>
    </row>
    <row r="593" spans="1:16">
      <c r="A593" s="8" t="s">
        <v>4471</v>
      </c>
      <c r="B593" s="8" t="s">
        <v>4472</v>
      </c>
      <c r="C593" s="8" t="s">
        <v>200</v>
      </c>
      <c r="D593" s="8" t="s">
        <v>4469</v>
      </c>
      <c r="E593" s="8" t="s">
        <v>4470</v>
      </c>
      <c r="F593" s="8" t="s">
        <v>298</v>
      </c>
      <c r="G593" s="8" t="s">
        <v>18</v>
      </c>
      <c r="H593" s="37">
        <v>48260</v>
      </c>
      <c r="I593" s="8" t="s">
        <v>19</v>
      </c>
      <c r="J593" s="8" t="s">
        <v>20</v>
      </c>
      <c r="K593" s="19">
        <v>100.32</v>
      </c>
      <c r="L593" s="37" t="s">
        <v>1954</v>
      </c>
      <c r="M593" s="8" t="s">
        <v>286</v>
      </c>
      <c r="N593" s="37" t="s">
        <v>1954</v>
      </c>
      <c r="O593" s="37" t="s">
        <v>1954</v>
      </c>
      <c r="P593" t="s">
        <v>1954</v>
      </c>
    </row>
    <row r="594" spans="1:16">
      <c r="A594" s="8" t="s">
        <v>4273</v>
      </c>
      <c r="B594" s="8" t="s">
        <v>4274</v>
      </c>
      <c r="C594" s="8" t="s">
        <v>200</v>
      </c>
      <c r="D594" s="8" t="s">
        <v>4007</v>
      </c>
      <c r="E594" s="8" t="s">
        <v>4275</v>
      </c>
      <c r="F594" s="8" t="s">
        <v>298</v>
      </c>
      <c r="G594" s="8" t="s">
        <v>18</v>
      </c>
      <c r="H594" s="37">
        <v>47453</v>
      </c>
      <c r="I594" s="8" t="s">
        <v>19</v>
      </c>
      <c r="J594" s="8" t="s">
        <v>20</v>
      </c>
      <c r="K594" s="19">
        <v>501.96</v>
      </c>
      <c r="L594" s="37" t="s">
        <v>1954</v>
      </c>
      <c r="M594" s="8" t="s">
        <v>286</v>
      </c>
      <c r="N594" s="37" t="s">
        <v>1954</v>
      </c>
      <c r="O594" s="37" t="s">
        <v>1954</v>
      </c>
      <c r="P594" t="s">
        <v>1954</v>
      </c>
    </row>
    <row r="595" spans="1:16">
      <c r="A595" s="8" t="s">
        <v>4277</v>
      </c>
      <c r="B595" s="8" t="s">
        <v>4278</v>
      </c>
      <c r="C595" s="8" t="s">
        <v>200</v>
      </c>
      <c r="D595" s="8" t="s">
        <v>4166</v>
      </c>
      <c r="E595" s="8" t="s">
        <v>4279</v>
      </c>
      <c r="F595" s="8" t="s">
        <v>298</v>
      </c>
      <c r="G595" s="8" t="s">
        <v>18</v>
      </c>
      <c r="H595" s="37">
        <v>47245</v>
      </c>
      <c r="I595" s="8" t="s">
        <v>15</v>
      </c>
      <c r="J595" s="8" t="s">
        <v>16</v>
      </c>
      <c r="K595" s="19">
        <v>250</v>
      </c>
      <c r="L595" s="37" t="s">
        <v>1954</v>
      </c>
      <c r="M595" s="8" t="s">
        <v>286</v>
      </c>
      <c r="N595" s="37" t="s">
        <v>1954</v>
      </c>
      <c r="O595" s="37" t="s">
        <v>1954</v>
      </c>
      <c r="P595" t="s">
        <v>1954</v>
      </c>
    </row>
    <row r="596" spans="1:16">
      <c r="A596" s="8" t="s">
        <v>4280</v>
      </c>
      <c r="B596" s="8" t="s">
        <v>4281</v>
      </c>
      <c r="C596" s="8" t="s">
        <v>200</v>
      </c>
      <c r="D596" s="8" t="s">
        <v>4166</v>
      </c>
      <c r="E596" s="8" t="s">
        <v>4282</v>
      </c>
      <c r="F596" s="8" t="s">
        <v>298</v>
      </c>
      <c r="G596" s="8" t="s">
        <v>18</v>
      </c>
      <c r="H596" s="37">
        <v>47245</v>
      </c>
      <c r="I596" s="8" t="s">
        <v>19</v>
      </c>
      <c r="J596" s="8" t="s">
        <v>20</v>
      </c>
      <c r="K596" s="19">
        <v>250</v>
      </c>
      <c r="L596" s="37" t="s">
        <v>1954</v>
      </c>
      <c r="M596" s="8" t="s">
        <v>286</v>
      </c>
      <c r="N596" s="37" t="s">
        <v>1954</v>
      </c>
      <c r="O596" s="37" t="s">
        <v>1954</v>
      </c>
      <c r="P596" t="s">
        <v>1954</v>
      </c>
    </row>
    <row r="597" spans="1:16">
      <c r="A597" s="8" t="s">
        <v>4438</v>
      </c>
      <c r="B597" s="8" t="s">
        <v>4439</v>
      </c>
      <c r="C597" s="8" t="s">
        <v>200</v>
      </c>
      <c r="D597" s="8" t="s">
        <v>4439</v>
      </c>
      <c r="E597" s="8" t="s">
        <v>4440</v>
      </c>
      <c r="F597" s="8" t="s">
        <v>298</v>
      </c>
      <c r="G597" s="8" t="s">
        <v>18</v>
      </c>
      <c r="H597" s="37">
        <v>47482</v>
      </c>
      <c r="I597" s="8" t="s">
        <v>15</v>
      </c>
      <c r="J597" s="8" t="s">
        <v>16</v>
      </c>
      <c r="K597" s="19">
        <v>209.16</v>
      </c>
      <c r="L597" s="37" t="s">
        <v>1954</v>
      </c>
      <c r="M597" s="8" t="s">
        <v>286</v>
      </c>
      <c r="N597" s="37" t="s">
        <v>1954</v>
      </c>
      <c r="O597" s="37" t="s">
        <v>1954</v>
      </c>
      <c r="P597" t="s">
        <v>1954</v>
      </c>
    </row>
    <row r="598" spans="1:16">
      <c r="A598" s="8" t="s">
        <v>4516</v>
      </c>
      <c r="B598" s="8" t="s">
        <v>4517</v>
      </c>
      <c r="C598" s="8" t="s">
        <v>200</v>
      </c>
      <c r="D598" s="8" t="s">
        <v>4518</v>
      </c>
      <c r="E598" s="8" t="s">
        <v>4519</v>
      </c>
      <c r="F598" s="8" t="s">
        <v>298</v>
      </c>
      <c r="G598" s="8" t="s">
        <v>18</v>
      </c>
      <c r="H598" s="37">
        <v>47482</v>
      </c>
      <c r="I598" s="8" t="s">
        <v>19</v>
      </c>
      <c r="J598" s="8" t="s">
        <v>20</v>
      </c>
      <c r="K598" s="19">
        <v>201.15</v>
      </c>
      <c r="L598" s="37" t="s">
        <v>1954</v>
      </c>
      <c r="M598" s="8" t="s">
        <v>286</v>
      </c>
      <c r="N598" s="37" t="s">
        <v>1954</v>
      </c>
      <c r="O598" s="37" t="s">
        <v>1954</v>
      </c>
      <c r="P598" t="s">
        <v>1954</v>
      </c>
    </row>
    <row r="599" spans="1:16">
      <c r="A599" s="8" t="s">
        <v>2548</v>
      </c>
      <c r="B599" s="8" t="s">
        <v>3568</v>
      </c>
      <c r="C599" s="8" t="s">
        <v>200</v>
      </c>
      <c r="D599" s="8" t="s">
        <v>2549</v>
      </c>
      <c r="E599" s="8" t="s">
        <v>3962</v>
      </c>
      <c r="F599" s="8" t="s">
        <v>1382</v>
      </c>
      <c r="G599" s="8" t="s">
        <v>18</v>
      </c>
      <c r="H599" s="37">
        <v>46751</v>
      </c>
      <c r="I599" s="8" t="s">
        <v>15</v>
      </c>
      <c r="J599" s="8" t="s">
        <v>16</v>
      </c>
      <c r="K599" s="19">
        <v>104.93</v>
      </c>
      <c r="L599" s="37" t="s">
        <v>1954</v>
      </c>
      <c r="M599" s="8" t="s">
        <v>286</v>
      </c>
      <c r="N599" s="37" t="s">
        <v>1954</v>
      </c>
      <c r="O599" s="37" t="s">
        <v>1954</v>
      </c>
      <c r="P599" t="s">
        <v>1954</v>
      </c>
    </row>
    <row r="600" spans="1:16">
      <c r="A600" s="8" t="s">
        <v>2550</v>
      </c>
      <c r="B600" s="8" t="s">
        <v>3569</v>
      </c>
      <c r="C600" s="8" t="s">
        <v>200</v>
      </c>
      <c r="D600" s="8" t="s">
        <v>2551</v>
      </c>
      <c r="E600" s="8" t="s">
        <v>3962</v>
      </c>
      <c r="F600" s="8" t="s">
        <v>1382</v>
      </c>
      <c r="G600" s="8" t="s">
        <v>18</v>
      </c>
      <c r="H600" s="37">
        <v>46751</v>
      </c>
      <c r="I600" s="8" t="s">
        <v>19</v>
      </c>
      <c r="J600" s="8" t="s">
        <v>20</v>
      </c>
      <c r="K600" s="19">
        <v>80.38</v>
      </c>
      <c r="L600" s="37">
        <v>45567</v>
      </c>
      <c r="M600" s="8" t="s">
        <v>286</v>
      </c>
      <c r="N600" s="37" t="s">
        <v>1954</v>
      </c>
      <c r="O600" s="37" t="s">
        <v>1954</v>
      </c>
      <c r="P600" t="s">
        <v>1954</v>
      </c>
    </row>
    <row r="601" spans="1:16">
      <c r="A601" s="8" t="s">
        <v>2883</v>
      </c>
      <c r="B601" s="8" t="s">
        <v>3276</v>
      </c>
      <c r="C601" s="8" t="s">
        <v>200</v>
      </c>
      <c r="D601" s="8" t="s">
        <v>2884</v>
      </c>
      <c r="E601" s="8" t="s">
        <v>2885</v>
      </c>
      <c r="F601" s="8" t="s">
        <v>1382</v>
      </c>
      <c r="G601" s="8" t="s">
        <v>18</v>
      </c>
      <c r="H601" s="37">
        <v>47036</v>
      </c>
      <c r="I601" s="8" t="s">
        <v>19</v>
      </c>
      <c r="J601" s="8" t="s">
        <v>20</v>
      </c>
      <c r="K601" s="19">
        <v>40.9</v>
      </c>
      <c r="L601" s="37" t="s">
        <v>1954</v>
      </c>
      <c r="M601" s="8" t="s">
        <v>286</v>
      </c>
      <c r="N601" s="37" t="s">
        <v>1954</v>
      </c>
      <c r="O601" s="37" t="s">
        <v>1954</v>
      </c>
      <c r="P601" t="s">
        <v>1954</v>
      </c>
    </row>
    <row r="602" spans="1:16">
      <c r="A602" s="8" t="s">
        <v>2886</v>
      </c>
      <c r="B602" s="8" t="s">
        <v>3277</v>
      </c>
      <c r="C602" s="8" t="s">
        <v>200</v>
      </c>
      <c r="D602" s="8" t="s">
        <v>2887</v>
      </c>
      <c r="E602" s="8" t="s">
        <v>2888</v>
      </c>
      <c r="F602" s="8" t="s">
        <v>1382</v>
      </c>
      <c r="G602" s="8" t="s">
        <v>18</v>
      </c>
      <c r="H602" s="37">
        <v>47036</v>
      </c>
      <c r="I602" s="8" t="s">
        <v>15</v>
      </c>
      <c r="J602" s="8" t="s">
        <v>16</v>
      </c>
      <c r="K602" s="19">
        <v>40.9</v>
      </c>
      <c r="L602" s="37" t="s">
        <v>1954</v>
      </c>
      <c r="M602" s="8" t="s">
        <v>286</v>
      </c>
      <c r="N602" s="37" t="s">
        <v>1954</v>
      </c>
      <c r="O602" s="37" t="s">
        <v>1954</v>
      </c>
      <c r="P602" t="s">
        <v>1954</v>
      </c>
    </row>
    <row r="603" spans="1:16">
      <c r="A603" s="8"/>
      <c r="B603" s="8"/>
      <c r="C603" s="8"/>
      <c r="D603" s="8"/>
      <c r="E603" s="8"/>
      <c r="F603" s="8"/>
      <c r="G603" s="8"/>
      <c r="H603" s="37"/>
      <c r="I603" s="8"/>
      <c r="J603" s="8"/>
      <c r="K603" s="19"/>
      <c r="L603" s="37"/>
      <c r="M603" s="8"/>
      <c r="N603" s="37"/>
      <c r="O603" s="37"/>
    </row>
    <row r="604" spans="1:16">
      <c r="A604" s="8"/>
      <c r="B604" s="8"/>
      <c r="C604" s="8"/>
      <c r="D604" s="8"/>
      <c r="E604" s="8"/>
      <c r="F604" s="8"/>
      <c r="G604" s="8"/>
      <c r="H604" s="37"/>
      <c r="I604" s="8"/>
      <c r="J604" s="8"/>
      <c r="K604" s="19"/>
      <c r="L604" s="37"/>
      <c r="M604" s="8"/>
      <c r="N604" s="37"/>
      <c r="O604" s="37"/>
    </row>
    <row r="605" spans="1:16">
      <c r="A605" s="8"/>
      <c r="B605" s="8"/>
      <c r="C605" s="8"/>
      <c r="D605" s="8"/>
      <c r="E605" s="8"/>
      <c r="F605" s="8"/>
      <c r="G605" s="8"/>
      <c r="H605" s="37"/>
      <c r="I605" s="8"/>
      <c r="J605" s="8"/>
      <c r="K605" s="19"/>
      <c r="L605" s="37"/>
      <c r="M605" s="8"/>
      <c r="N605" s="37"/>
      <c r="O605" s="37"/>
    </row>
    <row r="606" spans="1:16">
      <c r="A606" s="8"/>
      <c r="B606" s="8"/>
      <c r="C606" s="8"/>
      <c r="D606" s="8"/>
      <c r="E606" s="8"/>
      <c r="F606" s="8"/>
      <c r="G606" s="8"/>
      <c r="H606" s="37"/>
      <c r="I606" s="8"/>
      <c r="J606" s="8"/>
      <c r="K606" s="19"/>
      <c r="L606" s="37"/>
      <c r="M606" s="8"/>
      <c r="N606" s="37"/>
      <c r="O606" s="37"/>
    </row>
    <row r="607" spans="1:16">
      <c r="A607" s="8"/>
      <c r="B607" s="8"/>
      <c r="C607" s="8"/>
      <c r="D607" s="8"/>
      <c r="E607" s="8"/>
      <c r="F607" s="8"/>
      <c r="G607" s="8"/>
      <c r="H607" s="37"/>
      <c r="I607" s="8"/>
      <c r="J607" s="8"/>
      <c r="K607" s="19"/>
      <c r="L607" s="37"/>
      <c r="M607" s="8"/>
      <c r="N607" s="37"/>
      <c r="O607" s="37"/>
    </row>
    <row r="608" spans="1:16">
      <c r="A608" s="8"/>
      <c r="B608" s="8"/>
      <c r="C608" s="8"/>
      <c r="D608" s="8"/>
      <c r="E608" s="8"/>
      <c r="F608" s="8"/>
      <c r="G608" s="8"/>
      <c r="H608" s="37"/>
      <c r="I608" s="8"/>
      <c r="J608" s="8"/>
      <c r="K608" s="19"/>
      <c r="L608" s="37"/>
      <c r="M608" s="8"/>
      <c r="N608" s="37"/>
      <c r="O608" s="37"/>
    </row>
    <row r="609" spans="1:15">
      <c r="A609" s="8"/>
      <c r="B609" s="8"/>
      <c r="C609" s="8"/>
      <c r="D609" s="8"/>
      <c r="E609" s="8"/>
      <c r="F609" s="8"/>
      <c r="G609" s="8"/>
      <c r="H609" s="37"/>
      <c r="I609" s="8"/>
      <c r="J609" s="8"/>
      <c r="K609" s="19"/>
      <c r="L609" s="37"/>
      <c r="M609" s="8"/>
      <c r="N609" s="37"/>
      <c r="O609" s="37"/>
    </row>
    <row r="610" spans="1:15">
      <c r="A610" s="8"/>
      <c r="B610" s="8"/>
      <c r="C610" s="8"/>
      <c r="D610" s="8"/>
      <c r="E610" s="8"/>
      <c r="F610" s="8"/>
      <c r="G610" s="8"/>
      <c r="H610" s="37"/>
      <c r="I610" s="8"/>
      <c r="J610" s="8"/>
      <c r="K610" s="19"/>
      <c r="L610" s="37"/>
      <c r="M610" s="8"/>
      <c r="N610" s="37"/>
      <c r="O610" s="37"/>
    </row>
    <row r="611" spans="1:15">
      <c r="A611" s="8"/>
      <c r="B611" s="8"/>
      <c r="C611" s="8"/>
      <c r="D611" s="8"/>
      <c r="E611" s="8"/>
      <c r="F611" s="8"/>
      <c r="G611" s="8"/>
      <c r="H611" s="37"/>
      <c r="I611" s="8"/>
      <c r="J611" s="8"/>
      <c r="K611" s="19"/>
      <c r="L611" s="37"/>
      <c r="M611" s="8"/>
      <c r="N611" s="37"/>
      <c r="O611" s="37"/>
    </row>
    <row r="612" spans="1:15">
      <c r="A612" s="8"/>
      <c r="B612" s="8"/>
      <c r="C612" s="8"/>
      <c r="D612" s="8"/>
      <c r="E612" s="8"/>
      <c r="F612" s="8"/>
      <c r="G612" s="8"/>
      <c r="H612" s="37"/>
      <c r="I612" s="8"/>
      <c r="J612" s="8"/>
      <c r="K612" s="19"/>
      <c r="L612" s="37"/>
      <c r="M612" s="8"/>
      <c r="N612" s="37"/>
      <c r="O612" s="37"/>
    </row>
    <row r="613" spans="1:15">
      <c r="A613" s="8"/>
      <c r="B613" s="8"/>
      <c r="C613" s="8"/>
      <c r="D613" s="8"/>
      <c r="E613" s="8"/>
      <c r="F613" s="8"/>
      <c r="G613" s="8"/>
      <c r="H613" s="37"/>
      <c r="I613" s="8"/>
      <c r="J613" s="8"/>
      <c r="K613" s="19"/>
      <c r="L613" s="37"/>
      <c r="M613" s="8"/>
      <c r="N613" s="37"/>
      <c r="O613" s="37"/>
    </row>
    <row r="614" spans="1:15">
      <c r="A614" s="8"/>
      <c r="B614" s="8"/>
      <c r="C614" s="8"/>
      <c r="D614" s="8"/>
      <c r="E614" s="8"/>
      <c r="F614" s="8"/>
      <c r="G614" s="8"/>
      <c r="H614" s="37"/>
      <c r="I614" s="8"/>
      <c r="J614" s="8"/>
      <c r="K614" s="19"/>
      <c r="L614" s="37"/>
      <c r="M614" s="8"/>
      <c r="N614" s="37"/>
      <c r="O614" s="37"/>
    </row>
    <row r="615" spans="1:15">
      <c r="A615" s="8"/>
      <c r="B615" s="8"/>
      <c r="C615" s="8"/>
      <c r="D615" s="8"/>
      <c r="E615" s="8"/>
      <c r="F615" s="8"/>
      <c r="G615" s="8"/>
      <c r="H615" s="37"/>
      <c r="I615" s="8"/>
      <c r="J615" s="8"/>
      <c r="K615" s="19"/>
      <c r="L615" s="37"/>
      <c r="M615" s="8"/>
      <c r="N615" s="37"/>
      <c r="O615" s="37"/>
    </row>
    <row r="616" spans="1:15">
      <c r="A616" s="8"/>
      <c r="B616" s="8"/>
      <c r="C616" s="8"/>
      <c r="D616" s="8"/>
      <c r="E616" s="8"/>
      <c r="F616" s="8"/>
      <c r="G616" s="8"/>
      <c r="H616" s="37"/>
      <c r="I616" s="8"/>
      <c r="J616" s="8"/>
      <c r="K616" s="19"/>
      <c r="L616" s="37"/>
      <c r="M616" s="8"/>
      <c r="N616" s="37"/>
      <c r="O616" s="37"/>
    </row>
    <row r="617" spans="1:15">
      <c r="A617" s="8"/>
      <c r="B617" s="8"/>
      <c r="C617" s="8"/>
      <c r="D617" s="8"/>
      <c r="E617" s="8"/>
      <c r="F617" s="8"/>
      <c r="G617" s="8"/>
      <c r="H617" s="37"/>
      <c r="I617" s="8"/>
      <c r="J617" s="8"/>
      <c r="K617" s="19"/>
      <c r="L617" s="37"/>
      <c r="M617" s="8"/>
      <c r="N617" s="37"/>
      <c r="O617" s="37"/>
    </row>
    <row r="618" spans="1:15">
      <c r="A618" s="8"/>
      <c r="B618" s="8"/>
      <c r="C618" s="8"/>
      <c r="D618" s="8"/>
      <c r="E618" s="8"/>
      <c r="F618" s="8"/>
      <c r="G618" s="8"/>
      <c r="H618" s="37"/>
      <c r="I618" s="8"/>
      <c r="J618" s="8"/>
      <c r="K618" s="19"/>
      <c r="L618" s="37"/>
      <c r="M618" s="8"/>
      <c r="N618" s="37"/>
      <c r="O618" s="37"/>
    </row>
    <row r="619" spans="1:15">
      <c r="A619" s="8"/>
      <c r="B619" s="8"/>
      <c r="C619" s="8"/>
      <c r="D619" s="8"/>
      <c r="E619" s="8"/>
      <c r="F619" s="8"/>
      <c r="G619" s="8"/>
      <c r="H619" s="37"/>
      <c r="I619" s="8"/>
      <c r="J619" s="8"/>
      <c r="K619" s="19"/>
      <c r="L619" s="37"/>
      <c r="M619" s="8"/>
      <c r="N619" s="37"/>
      <c r="O619" s="37"/>
    </row>
    <row r="620" spans="1:15">
      <c r="A620" s="8"/>
      <c r="B620" s="8"/>
      <c r="C620" s="8"/>
      <c r="D620" s="8"/>
      <c r="E620" s="8"/>
      <c r="F620" s="8"/>
      <c r="G620" s="8"/>
      <c r="H620" s="37"/>
      <c r="I620" s="8"/>
      <c r="J620" s="8"/>
      <c r="K620" s="19"/>
      <c r="L620" s="37"/>
      <c r="M620" s="8"/>
      <c r="N620" s="37"/>
      <c r="O620" s="37"/>
    </row>
    <row r="621" spans="1:15">
      <c r="A621" s="8"/>
      <c r="B621" s="8"/>
      <c r="C621" s="8"/>
      <c r="D621" s="8"/>
      <c r="E621" s="8"/>
      <c r="F621" s="8"/>
      <c r="G621" s="8"/>
      <c r="H621" s="37"/>
      <c r="I621" s="8"/>
      <c r="J621" s="8"/>
      <c r="K621" s="19"/>
      <c r="L621" s="37"/>
      <c r="M621" s="8"/>
      <c r="N621" s="37"/>
      <c r="O621" s="37"/>
    </row>
    <row r="622" spans="1:15">
      <c r="A622" s="8"/>
      <c r="B622" s="8"/>
      <c r="C622" s="8"/>
      <c r="D622" s="8"/>
      <c r="E622" s="8"/>
      <c r="F622" s="8"/>
      <c r="G622" s="8"/>
      <c r="H622" s="37"/>
      <c r="I622" s="8"/>
      <c r="J622" s="8"/>
      <c r="K622" s="19"/>
      <c r="L622" s="37"/>
      <c r="M622" s="8"/>
      <c r="N622" s="37"/>
      <c r="O622" s="37"/>
    </row>
    <row r="623" spans="1:15">
      <c r="A623" s="8"/>
      <c r="B623" s="8"/>
      <c r="C623" s="8"/>
      <c r="D623" s="8"/>
      <c r="E623" s="8"/>
      <c r="F623" s="8"/>
      <c r="G623" s="8"/>
      <c r="H623" s="37"/>
      <c r="I623" s="8"/>
      <c r="J623" s="8"/>
      <c r="K623" s="19"/>
      <c r="L623" s="37"/>
      <c r="M623" s="8"/>
      <c r="N623" s="37"/>
      <c r="O623" s="37"/>
    </row>
    <row r="624" spans="1:15">
      <c r="A624" s="8"/>
      <c r="B624" s="8"/>
      <c r="C624" s="8"/>
      <c r="D624" s="8"/>
      <c r="E624" s="8"/>
      <c r="F624" s="8"/>
      <c r="G624" s="8"/>
      <c r="H624" s="37"/>
      <c r="I624" s="8"/>
      <c r="J624" s="8"/>
      <c r="K624" s="19"/>
      <c r="L624" s="37"/>
      <c r="M624" s="8"/>
      <c r="N624" s="37"/>
      <c r="O624" s="37"/>
    </row>
    <row r="625" spans="1:15">
      <c r="A625" s="8"/>
      <c r="B625" s="8"/>
      <c r="C625" s="8"/>
      <c r="D625" s="8"/>
      <c r="E625" s="8"/>
      <c r="F625" s="8"/>
      <c r="G625" s="8"/>
      <c r="H625" s="37"/>
      <c r="I625" s="8"/>
      <c r="J625" s="8"/>
      <c r="K625" s="19"/>
      <c r="L625" s="37"/>
      <c r="M625" s="8"/>
      <c r="N625" s="37"/>
      <c r="O625" s="37"/>
    </row>
    <row r="626" spans="1:15">
      <c r="A626" s="8"/>
      <c r="B626" s="8"/>
      <c r="C626" s="8"/>
      <c r="D626" s="8"/>
      <c r="E626" s="8"/>
      <c r="F626" s="8"/>
      <c r="G626" s="8"/>
      <c r="H626" s="37"/>
      <c r="I626" s="8"/>
      <c r="J626" s="8"/>
      <c r="K626" s="19"/>
      <c r="L626" s="37"/>
      <c r="M626" s="8"/>
      <c r="N626" s="37"/>
      <c r="O626" s="37"/>
    </row>
    <row r="627" spans="1:15">
      <c r="A627" s="8"/>
      <c r="B627" s="8"/>
      <c r="C627" s="8"/>
      <c r="D627" s="8"/>
      <c r="E627" s="8"/>
      <c r="F627" s="8"/>
      <c r="G627" s="8"/>
      <c r="H627" s="37"/>
      <c r="I627" s="8"/>
      <c r="J627" s="8"/>
      <c r="K627" s="19"/>
      <c r="L627" s="37"/>
      <c r="M627" s="8"/>
      <c r="N627" s="37"/>
      <c r="O627" s="37"/>
    </row>
    <row r="628" spans="1:15">
      <c r="A628" s="8"/>
      <c r="B628" s="8"/>
      <c r="C628" s="8"/>
      <c r="D628" s="8"/>
      <c r="E628" s="8"/>
      <c r="F628" s="8"/>
      <c r="G628" s="8"/>
      <c r="H628" s="37"/>
      <c r="I628" s="8"/>
      <c r="J628" s="8"/>
      <c r="K628" s="19"/>
      <c r="L628" s="37"/>
      <c r="M628" s="8"/>
      <c r="N628" s="37"/>
      <c r="O628" s="37"/>
    </row>
    <row r="629" spans="1:15">
      <c r="A629" s="8"/>
      <c r="B629" s="8"/>
      <c r="C629" s="8"/>
      <c r="D629" s="8"/>
      <c r="E629" s="8"/>
      <c r="F629" s="8"/>
      <c r="G629" s="8"/>
      <c r="H629" s="37"/>
      <c r="I629" s="8"/>
      <c r="J629" s="8"/>
      <c r="K629" s="19"/>
      <c r="L629" s="37"/>
      <c r="M629" s="8"/>
      <c r="N629" s="37"/>
      <c r="O629" s="37"/>
    </row>
    <row r="630" spans="1:15">
      <c r="A630" s="8"/>
      <c r="B630" s="8"/>
      <c r="C630" s="8"/>
      <c r="D630" s="8"/>
      <c r="E630" s="8"/>
      <c r="F630" s="8"/>
      <c r="G630" s="8"/>
      <c r="H630" s="37"/>
      <c r="I630" s="8"/>
      <c r="J630" s="8"/>
      <c r="K630" s="19"/>
      <c r="L630" s="37"/>
      <c r="M630" s="8"/>
      <c r="N630" s="37"/>
      <c r="O630" s="37"/>
    </row>
    <row r="631" spans="1:15">
      <c r="A631" s="8"/>
      <c r="B631" s="8"/>
      <c r="C631" s="8"/>
      <c r="D631" s="8"/>
      <c r="E631" s="8"/>
      <c r="F631" s="8"/>
      <c r="G631" s="8"/>
      <c r="H631" s="37"/>
      <c r="I631" s="8"/>
      <c r="J631" s="8"/>
      <c r="K631" s="19"/>
      <c r="L631" s="37"/>
      <c r="M631" s="8"/>
      <c r="N631" s="37"/>
      <c r="O631" s="37"/>
    </row>
    <row r="632" spans="1:15">
      <c r="A632" s="8"/>
      <c r="B632" s="8"/>
      <c r="C632" s="8"/>
      <c r="D632" s="8"/>
      <c r="E632" s="8"/>
      <c r="F632" s="8"/>
      <c r="G632" s="8"/>
      <c r="H632" s="37"/>
      <c r="I632" s="8"/>
      <c r="J632" s="8"/>
      <c r="K632" s="19"/>
      <c r="L632" s="37"/>
      <c r="M632" s="8"/>
      <c r="N632" s="37"/>
      <c r="O632" s="37"/>
    </row>
    <row r="633" spans="1:15">
      <c r="A633" s="8"/>
      <c r="B633" s="8"/>
      <c r="C633" s="8"/>
      <c r="D633" s="8"/>
      <c r="E633" s="8"/>
      <c r="F633" s="8"/>
      <c r="G633" s="8"/>
      <c r="H633" s="37"/>
      <c r="I633" s="8"/>
      <c r="J633" s="8"/>
      <c r="K633" s="19"/>
      <c r="L633" s="37"/>
      <c r="M633" s="8"/>
      <c r="N633" s="37"/>
      <c r="O633" s="37"/>
    </row>
    <row r="634" spans="1:15">
      <c r="A634" s="8"/>
      <c r="B634" s="8"/>
      <c r="C634" s="8"/>
      <c r="D634" s="8"/>
      <c r="E634" s="8"/>
      <c r="F634" s="8"/>
      <c r="G634" s="8"/>
      <c r="H634" s="37"/>
      <c r="I634" s="8"/>
      <c r="J634" s="8"/>
      <c r="K634" s="19"/>
      <c r="L634" s="37"/>
      <c r="M634" s="8"/>
      <c r="N634" s="37"/>
      <c r="O634" s="37"/>
    </row>
    <row r="635" spans="1:15">
      <c r="A635" s="8"/>
      <c r="B635" s="8"/>
      <c r="C635" s="8"/>
      <c r="D635" s="8"/>
      <c r="E635" s="8"/>
      <c r="F635" s="8"/>
      <c r="G635" s="8"/>
      <c r="H635" s="37"/>
      <c r="I635" s="8"/>
      <c r="J635" s="8"/>
      <c r="K635" s="19"/>
      <c r="L635" s="37"/>
      <c r="M635" s="8"/>
      <c r="N635" s="37"/>
      <c r="O635" s="37"/>
    </row>
    <row r="636" spans="1:15">
      <c r="A636" s="8"/>
      <c r="B636" s="8"/>
      <c r="C636" s="8"/>
      <c r="D636" s="8"/>
      <c r="E636" s="8"/>
      <c r="F636" s="8"/>
      <c r="G636" s="8"/>
      <c r="H636" s="37"/>
      <c r="I636" s="8"/>
      <c r="J636" s="8"/>
      <c r="K636" s="19"/>
      <c r="L636" s="37"/>
      <c r="M636" s="8"/>
      <c r="N636" s="37"/>
      <c r="O636" s="37"/>
    </row>
    <row r="637" spans="1:15">
      <c r="A637" s="8"/>
      <c r="B637" s="8"/>
      <c r="C637" s="8"/>
      <c r="D637" s="8"/>
      <c r="E637" s="8"/>
      <c r="F637" s="8"/>
      <c r="G637" s="8"/>
      <c r="H637" s="37"/>
      <c r="I637" s="8"/>
      <c r="J637" s="8"/>
      <c r="K637" s="19"/>
      <c r="L637" s="37"/>
      <c r="M637" s="8"/>
      <c r="N637" s="37"/>
      <c r="O637" s="37"/>
    </row>
    <row r="638" spans="1:15">
      <c r="A638" s="8"/>
      <c r="B638" s="8"/>
      <c r="C638" s="8"/>
      <c r="D638" s="8"/>
      <c r="E638" s="8"/>
      <c r="F638" s="8"/>
      <c r="G638" s="8"/>
      <c r="H638" s="37"/>
      <c r="I638" s="8"/>
      <c r="J638" s="8"/>
      <c r="K638" s="19"/>
      <c r="L638" s="37"/>
      <c r="M638" s="8"/>
      <c r="N638" s="37"/>
      <c r="O638" s="37"/>
    </row>
    <row r="639" spans="1:15">
      <c r="A639" s="8"/>
      <c r="B639" s="8"/>
      <c r="C639" s="8"/>
      <c r="D639" s="8"/>
      <c r="E639" s="8"/>
      <c r="F639" s="8"/>
      <c r="G639" s="8"/>
      <c r="H639" s="37"/>
      <c r="I639" s="8"/>
      <c r="J639" s="8"/>
      <c r="K639" s="19"/>
      <c r="L639" s="37"/>
      <c r="M639" s="8"/>
      <c r="N639" s="37"/>
      <c r="O639" s="37"/>
    </row>
    <row r="640" spans="1:15">
      <c r="A640" s="8"/>
      <c r="B640" s="8"/>
      <c r="C640" s="8"/>
      <c r="D640" s="8"/>
      <c r="E640" s="8"/>
      <c r="F640" s="8"/>
      <c r="G640" s="8"/>
      <c r="H640" s="37"/>
      <c r="I640" s="8"/>
      <c r="J640" s="8"/>
      <c r="K640" s="19"/>
      <c r="L640" s="37"/>
      <c r="M640" s="8"/>
      <c r="N640" s="37"/>
      <c r="O640" s="37"/>
    </row>
    <row r="641" spans="1:15">
      <c r="A641" s="8"/>
      <c r="B641" s="8"/>
      <c r="C641" s="8"/>
      <c r="D641" s="8"/>
      <c r="E641" s="8"/>
      <c r="F641" s="8"/>
      <c r="G641" s="8"/>
      <c r="H641" s="37"/>
      <c r="I641" s="8"/>
      <c r="J641" s="8"/>
      <c r="K641" s="19"/>
      <c r="L641" s="37"/>
      <c r="M641" s="8"/>
      <c r="N641" s="37"/>
      <c r="O641" s="37"/>
    </row>
    <row r="642" spans="1:15">
      <c r="A642" s="8"/>
      <c r="B642" s="8"/>
      <c r="C642" s="8"/>
      <c r="D642" s="8"/>
      <c r="E642" s="8"/>
      <c r="F642" s="8"/>
      <c r="G642" s="8"/>
      <c r="H642" s="37"/>
      <c r="I642" s="8"/>
      <c r="J642" s="8"/>
      <c r="K642" s="19"/>
      <c r="L642" s="37"/>
      <c r="M642" s="8"/>
      <c r="N642" s="37"/>
      <c r="O642" s="37"/>
    </row>
    <row r="643" spans="1:15">
      <c r="A643" s="8"/>
      <c r="B643" s="8"/>
      <c r="C643" s="8"/>
      <c r="D643" s="8"/>
      <c r="E643" s="8"/>
      <c r="F643" s="8"/>
      <c r="G643" s="8"/>
      <c r="H643" s="37"/>
      <c r="I643" s="8"/>
      <c r="J643" s="8"/>
      <c r="K643" s="19"/>
      <c r="L643" s="37"/>
      <c r="M643" s="8"/>
      <c r="N643" s="37"/>
      <c r="O643" s="37"/>
    </row>
    <row r="644" spans="1:15">
      <c r="A644" s="8"/>
      <c r="B644" s="8"/>
      <c r="C644" s="8"/>
      <c r="D644" s="8"/>
      <c r="E644" s="8"/>
      <c r="F644" s="8"/>
      <c r="G644" s="8"/>
      <c r="H644" s="37"/>
      <c r="I644" s="8"/>
      <c r="J644" s="8"/>
      <c r="K644" s="19"/>
      <c r="L644" s="37"/>
      <c r="M644" s="8"/>
      <c r="N644" s="37"/>
      <c r="O644" s="37"/>
    </row>
    <row r="645" spans="1:15">
      <c r="A645" s="8"/>
      <c r="B645" s="8"/>
      <c r="C645" s="8"/>
      <c r="D645" s="8"/>
      <c r="E645" s="8"/>
      <c r="F645" s="8"/>
      <c r="G645" s="8"/>
      <c r="H645" s="37"/>
      <c r="I645" s="8"/>
      <c r="J645" s="8"/>
      <c r="K645" s="19"/>
      <c r="L645" s="37"/>
      <c r="M645" s="8"/>
      <c r="N645" s="37"/>
      <c r="O645" s="37"/>
    </row>
    <row r="646" spans="1:15">
      <c r="A646" s="8"/>
      <c r="B646" s="8"/>
      <c r="C646" s="8"/>
      <c r="D646" s="8"/>
      <c r="E646" s="8"/>
      <c r="F646" s="8"/>
      <c r="G646" s="8"/>
      <c r="H646" s="37"/>
      <c r="I646" s="8"/>
      <c r="J646" s="8"/>
      <c r="K646" s="19"/>
      <c r="L646" s="37"/>
      <c r="M646" s="8"/>
      <c r="N646" s="37"/>
      <c r="O646" s="37"/>
    </row>
    <row r="647" spans="1:15">
      <c r="A647" s="8"/>
      <c r="B647" s="8"/>
      <c r="C647" s="8"/>
      <c r="D647" s="8"/>
      <c r="E647" s="8"/>
      <c r="F647" s="8"/>
      <c r="G647" s="8"/>
      <c r="H647" s="37"/>
      <c r="I647" s="8"/>
      <c r="J647" s="8"/>
      <c r="K647" s="19"/>
      <c r="L647" s="37"/>
      <c r="M647" s="8"/>
      <c r="N647" s="37"/>
      <c r="O647" s="37"/>
    </row>
    <row r="648" spans="1:15">
      <c r="A648" s="8"/>
      <c r="B648" s="8"/>
      <c r="C648" s="8"/>
      <c r="D648" s="8"/>
      <c r="E648" s="8"/>
      <c r="F648" s="8"/>
      <c r="G648" s="8"/>
      <c r="H648" s="37"/>
      <c r="I648" s="8"/>
      <c r="J648" s="8"/>
      <c r="K648" s="19"/>
      <c r="L648" s="37"/>
      <c r="M648" s="8"/>
      <c r="N648" s="37"/>
      <c r="O648" s="37"/>
    </row>
    <row r="649" spans="1:15">
      <c r="A649" s="8"/>
      <c r="B649" s="8"/>
      <c r="C649" s="8"/>
      <c r="D649" s="8"/>
      <c r="E649" s="8"/>
      <c r="F649" s="8"/>
      <c r="G649" s="8"/>
      <c r="H649" s="37"/>
      <c r="I649" s="8"/>
      <c r="J649" s="8"/>
      <c r="K649" s="19"/>
      <c r="L649" s="37"/>
      <c r="M649" s="8"/>
      <c r="N649" s="37"/>
      <c r="O649" s="37"/>
    </row>
    <row r="650" spans="1:15">
      <c r="A650" s="8"/>
      <c r="B650" s="8"/>
      <c r="C650" s="8"/>
      <c r="D650" s="8"/>
      <c r="E650" s="8"/>
      <c r="F650" s="8"/>
      <c r="G650" s="8"/>
      <c r="H650" s="37"/>
      <c r="I650" s="8"/>
      <c r="J650" s="8"/>
      <c r="K650" s="19"/>
      <c r="L650" s="37"/>
      <c r="M650" s="8"/>
      <c r="N650" s="37"/>
      <c r="O650" s="37"/>
    </row>
    <row r="651" spans="1:15">
      <c r="A651" s="8"/>
      <c r="B651" s="8"/>
      <c r="C651" s="8"/>
      <c r="D651" s="8"/>
      <c r="E651" s="8"/>
      <c r="F651" s="8"/>
      <c r="G651" s="8"/>
      <c r="H651" s="37"/>
      <c r="I651" s="8"/>
      <c r="J651" s="8"/>
      <c r="K651" s="19"/>
      <c r="L651" s="37"/>
      <c r="M651" s="8"/>
      <c r="N651" s="37"/>
      <c r="O651" s="37"/>
    </row>
    <row r="652" spans="1:15">
      <c r="A652" s="8"/>
      <c r="B652" s="8"/>
      <c r="C652" s="8"/>
      <c r="D652" s="8"/>
      <c r="E652" s="8"/>
      <c r="F652" s="8"/>
      <c r="G652" s="8"/>
      <c r="H652" s="37"/>
      <c r="I652" s="8"/>
      <c r="J652" s="8"/>
      <c r="K652" s="19"/>
      <c r="L652" s="37"/>
      <c r="M652" s="8"/>
      <c r="N652" s="37"/>
      <c r="O652" s="37"/>
    </row>
    <row r="653" spans="1:15">
      <c r="A653" s="8"/>
      <c r="B653" s="8"/>
      <c r="C653" s="8"/>
      <c r="D653" s="8"/>
      <c r="E653" s="8"/>
      <c r="F653" s="8"/>
      <c r="G653" s="8"/>
      <c r="H653" s="37"/>
      <c r="I653" s="8"/>
      <c r="J653" s="8"/>
      <c r="K653" s="19"/>
      <c r="L653" s="37"/>
      <c r="M653" s="8"/>
      <c r="N653" s="37"/>
      <c r="O653" s="37"/>
    </row>
    <row r="654" spans="1:15">
      <c r="A654" s="8"/>
      <c r="B654" s="8"/>
      <c r="C654" s="8"/>
      <c r="D654" s="8"/>
      <c r="E654" s="8"/>
      <c r="F654" s="8"/>
      <c r="G654" s="8"/>
      <c r="H654" s="37"/>
      <c r="I654" s="8"/>
      <c r="J654" s="8"/>
      <c r="K654" s="19"/>
      <c r="L654" s="37"/>
      <c r="M654" s="8"/>
      <c r="N654" s="37"/>
      <c r="O654" s="37"/>
    </row>
    <row r="655" spans="1:15">
      <c r="A655" s="8"/>
      <c r="B655" s="8"/>
      <c r="C655" s="8"/>
      <c r="D655" s="8"/>
      <c r="E655" s="8"/>
      <c r="F655" s="8"/>
      <c r="G655" s="8"/>
      <c r="H655" s="37"/>
      <c r="I655" s="8"/>
      <c r="J655" s="8"/>
      <c r="K655" s="19"/>
      <c r="L655" s="37"/>
      <c r="M655" s="8"/>
      <c r="N655" s="37"/>
      <c r="O655" s="37"/>
    </row>
    <row r="656" spans="1:15">
      <c r="A656" s="8"/>
      <c r="B656" s="8"/>
      <c r="C656" s="8"/>
      <c r="D656" s="8"/>
      <c r="E656" s="8"/>
      <c r="F656" s="8"/>
      <c r="G656" s="8"/>
      <c r="H656" s="37"/>
      <c r="I656" s="8"/>
      <c r="J656" s="8"/>
      <c r="K656" s="19"/>
      <c r="L656" s="37"/>
      <c r="M656" s="8"/>
      <c r="N656" s="37"/>
      <c r="O656" s="37"/>
    </row>
    <row r="657" spans="1:15">
      <c r="A657" s="8"/>
      <c r="B657" s="8"/>
      <c r="C657" s="8"/>
      <c r="D657" s="8"/>
      <c r="E657" s="8"/>
      <c r="F657" s="8"/>
      <c r="G657" s="8"/>
      <c r="H657" s="37"/>
      <c r="I657" s="8"/>
      <c r="J657" s="8"/>
      <c r="K657" s="19"/>
      <c r="L657" s="37"/>
      <c r="M657" s="8"/>
      <c r="N657" s="37"/>
      <c r="O657" s="37"/>
    </row>
    <row r="658" spans="1:15">
      <c r="A658" s="8"/>
      <c r="B658" s="8"/>
      <c r="C658" s="8"/>
      <c r="D658" s="8"/>
      <c r="E658" s="8"/>
      <c r="F658" s="8"/>
      <c r="G658" s="8"/>
      <c r="H658" s="37"/>
      <c r="I658" s="8"/>
      <c r="J658" s="8"/>
      <c r="K658" s="19"/>
      <c r="L658" s="37"/>
      <c r="M658" s="8"/>
      <c r="N658" s="37"/>
      <c r="O658" s="37"/>
    </row>
    <row r="659" spans="1:15">
      <c r="A659" s="8"/>
      <c r="B659" s="8"/>
      <c r="C659" s="8"/>
      <c r="D659" s="8"/>
      <c r="E659" s="8"/>
      <c r="F659" s="8"/>
      <c r="G659" s="8"/>
      <c r="H659" s="37"/>
      <c r="I659" s="8"/>
      <c r="J659" s="8"/>
      <c r="K659" s="19"/>
      <c r="L659" s="37"/>
      <c r="M659" s="8"/>
      <c r="N659" s="37"/>
      <c r="O659" s="37"/>
    </row>
    <row r="660" spans="1:15">
      <c r="A660" s="8"/>
      <c r="B660" s="8"/>
      <c r="C660" s="8"/>
      <c r="D660" s="8"/>
      <c r="E660" s="8"/>
      <c r="F660" s="8"/>
      <c r="G660" s="8"/>
      <c r="H660" s="37"/>
      <c r="I660" s="8"/>
      <c r="J660" s="8"/>
      <c r="K660" s="19"/>
      <c r="L660" s="37"/>
      <c r="M660" s="8"/>
      <c r="N660" s="37"/>
      <c r="O660" s="37"/>
    </row>
    <row r="661" spans="1:15">
      <c r="A661" s="8"/>
      <c r="B661" s="8"/>
      <c r="C661" s="8"/>
      <c r="D661" s="8"/>
      <c r="E661" s="8"/>
      <c r="F661" s="8"/>
      <c r="G661" s="8"/>
      <c r="H661" s="37"/>
      <c r="I661" s="8"/>
      <c r="J661" s="8"/>
      <c r="K661" s="19"/>
      <c r="L661" s="37"/>
      <c r="M661" s="8"/>
      <c r="N661" s="37"/>
      <c r="O661" s="37"/>
    </row>
    <row r="662" spans="1:15">
      <c r="A662" s="8"/>
      <c r="B662" s="8"/>
      <c r="C662" s="8"/>
      <c r="D662" s="8"/>
      <c r="E662" s="8"/>
      <c r="F662" s="8"/>
      <c r="G662" s="8"/>
      <c r="H662" s="37"/>
      <c r="I662" s="8"/>
      <c r="J662" s="8"/>
      <c r="K662" s="19"/>
      <c r="L662" s="37"/>
      <c r="M662" s="8"/>
      <c r="N662" s="37"/>
      <c r="O662" s="37"/>
    </row>
    <row r="663" spans="1:15">
      <c r="A663" s="8"/>
      <c r="B663" s="8"/>
      <c r="C663" s="8"/>
      <c r="D663" s="8"/>
      <c r="E663" s="8"/>
      <c r="F663" s="8"/>
      <c r="G663" s="8"/>
      <c r="H663" s="37"/>
      <c r="I663" s="8"/>
      <c r="J663" s="8"/>
      <c r="K663" s="19"/>
      <c r="L663" s="37"/>
      <c r="M663" s="8"/>
      <c r="N663" s="37"/>
      <c r="O663" s="37"/>
    </row>
    <row r="664" spans="1:15">
      <c r="A664" s="8"/>
      <c r="B664" s="8"/>
      <c r="C664" s="8"/>
      <c r="D664" s="8"/>
      <c r="E664" s="8"/>
      <c r="F664" s="8"/>
      <c r="G664" s="8"/>
      <c r="H664" s="37"/>
      <c r="I664" s="8"/>
      <c r="J664" s="8"/>
      <c r="K664" s="19"/>
      <c r="L664" s="37"/>
      <c r="M664" s="8"/>
      <c r="N664" s="37"/>
      <c r="O664" s="37"/>
    </row>
    <row r="665" spans="1:15">
      <c r="A665" s="8"/>
      <c r="B665" s="8"/>
      <c r="C665" s="8"/>
      <c r="D665" s="8"/>
      <c r="E665" s="8"/>
      <c r="F665" s="8"/>
      <c r="G665" s="8"/>
      <c r="H665" s="37"/>
      <c r="I665" s="8"/>
      <c r="J665" s="8"/>
      <c r="K665" s="19"/>
      <c r="L665" s="37"/>
      <c r="M665" s="8"/>
      <c r="N665" s="37"/>
      <c r="O665" s="37"/>
    </row>
    <row r="666" spans="1:15">
      <c r="A666" s="8"/>
      <c r="B666" s="8"/>
      <c r="C666" s="8"/>
      <c r="D666" s="8"/>
      <c r="E666" s="8"/>
      <c r="F666" s="8"/>
      <c r="G666" s="8"/>
      <c r="H666" s="37"/>
      <c r="I666" s="8"/>
      <c r="J666" s="8"/>
      <c r="K666" s="19"/>
      <c r="L666" s="37"/>
      <c r="M666" s="8"/>
      <c r="N666" s="37"/>
      <c r="O666" s="37"/>
    </row>
    <row r="667" spans="1:15">
      <c r="A667" s="8"/>
      <c r="B667" s="8"/>
      <c r="C667" s="8"/>
      <c r="D667" s="8"/>
      <c r="E667" s="8"/>
      <c r="F667" s="8"/>
      <c r="G667" s="8"/>
      <c r="H667" s="37"/>
      <c r="I667" s="8"/>
      <c r="J667" s="8"/>
      <c r="K667" s="19"/>
      <c r="L667" s="37"/>
      <c r="M667" s="8"/>
      <c r="N667" s="37"/>
      <c r="O667" s="37"/>
    </row>
    <row r="668" spans="1:15">
      <c r="A668" s="8"/>
      <c r="B668" s="8"/>
      <c r="C668" s="8"/>
      <c r="D668" s="8"/>
      <c r="E668" s="8"/>
      <c r="F668" s="8"/>
      <c r="G668" s="8"/>
      <c r="H668" s="37"/>
      <c r="I668" s="8"/>
      <c r="J668" s="8"/>
      <c r="K668" s="19"/>
      <c r="L668" s="37"/>
      <c r="M668" s="8"/>
      <c r="N668" s="37"/>
      <c r="O668" s="37"/>
    </row>
    <row r="669" spans="1:15">
      <c r="A669" s="8"/>
      <c r="B669" s="8"/>
      <c r="C669" s="8"/>
      <c r="D669" s="8"/>
      <c r="E669" s="8"/>
      <c r="F669" s="8"/>
      <c r="G669" s="8"/>
      <c r="H669" s="37"/>
      <c r="I669" s="8"/>
      <c r="J669" s="8"/>
      <c r="K669" s="19"/>
      <c r="L669" s="37"/>
      <c r="M669" s="8"/>
      <c r="N669" s="37"/>
      <c r="O669" s="37"/>
    </row>
    <row r="670" spans="1:15">
      <c r="A670" s="8"/>
      <c r="B670" s="8"/>
      <c r="C670" s="8"/>
      <c r="D670" s="8"/>
      <c r="E670" s="8"/>
      <c r="F670" s="8"/>
      <c r="G670" s="8"/>
      <c r="H670" s="37"/>
      <c r="I670" s="8"/>
      <c r="J670" s="8"/>
      <c r="K670" s="19"/>
      <c r="L670" s="37"/>
      <c r="M670" s="8"/>
      <c r="N670" s="37"/>
      <c r="O670" s="37"/>
    </row>
    <row r="671" spans="1:15">
      <c r="A671" s="8"/>
      <c r="B671" s="8"/>
      <c r="C671" s="8"/>
      <c r="D671" s="8"/>
      <c r="E671" s="8"/>
      <c r="F671" s="8"/>
      <c r="G671" s="8"/>
      <c r="H671" s="37"/>
      <c r="I671" s="8"/>
      <c r="J671" s="8"/>
      <c r="K671" s="19"/>
      <c r="L671" s="37"/>
      <c r="M671" s="8"/>
      <c r="N671" s="37"/>
      <c r="O671" s="37"/>
    </row>
    <row r="672" spans="1:15">
      <c r="A672" s="8"/>
      <c r="B672" s="8"/>
      <c r="C672" s="8"/>
      <c r="D672" s="8"/>
      <c r="E672" s="8"/>
      <c r="F672" s="8"/>
      <c r="G672" s="8"/>
      <c r="H672" s="37"/>
      <c r="I672" s="8"/>
      <c r="J672" s="8"/>
      <c r="K672" s="19"/>
      <c r="L672" s="37"/>
      <c r="M672" s="8"/>
      <c r="N672" s="37"/>
      <c r="O672" s="37"/>
    </row>
    <row r="673" spans="1:15">
      <c r="A673" s="8"/>
      <c r="B673" s="8"/>
      <c r="C673" s="8"/>
      <c r="D673" s="8"/>
      <c r="E673" s="8"/>
      <c r="F673" s="8"/>
      <c r="G673" s="8"/>
      <c r="H673" s="37"/>
      <c r="I673" s="8"/>
      <c r="J673" s="8"/>
      <c r="K673" s="19"/>
      <c r="L673" s="37"/>
      <c r="M673" s="8"/>
      <c r="N673" s="37"/>
      <c r="O673" s="37"/>
    </row>
    <row r="674" spans="1:15">
      <c r="A674" s="8"/>
      <c r="B674" s="8"/>
      <c r="C674" s="8"/>
      <c r="D674" s="8"/>
      <c r="E674" s="8"/>
      <c r="F674" s="8"/>
      <c r="G674" s="8"/>
      <c r="H674" s="37"/>
      <c r="I674" s="8"/>
      <c r="J674" s="8"/>
      <c r="K674" s="19"/>
      <c r="L674" s="37"/>
      <c r="M674" s="8"/>
      <c r="N674" s="37"/>
      <c r="O674" s="37"/>
    </row>
    <row r="675" spans="1:15">
      <c r="A675" s="8"/>
      <c r="B675" s="8"/>
      <c r="C675" s="8"/>
      <c r="D675" s="8"/>
      <c r="E675" s="8"/>
      <c r="F675" s="8"/>
      <c r="G675" s="8"/>
      <c r="H675" s="37"/>
      <c r="I675" s="8"/>
      <c r="J675" s="8"/>
      <c r="K675" s="19"/>
      <c r="L675" s="37"/>
      <c r="M675" s="8"/>
      <c r="N675" s="37"/>
      <c r="O675" s="37"/>
    </row>
    <row r="676" spans="1:15">
      <c r="A676" s="8"/>
      <c r="B676" s="8"/>
      <c r="C676" s="8"/>
      <c r="D676" s="8"/>
      <c r="E676" s="8"/>
      <c r="F676" s="8"/>
      <c r="G676" s="8"/>
      <c r="H676" s="37"/>
      <c r="I676" s="8"/>
      <c r="J676" s="8"/>
      <c r="K676" s="19"/>
      <c r="L676" s="37"/>
      <c r="M676" s="8"/>
      <c r="N676" s="37"/>
      <c r="O676" s="37"/>
    </row>
    <row r="677" spans="1:15">
      <c r="A677" s="8"/>
      <c r="B677" s="8"/>
      <c r="C677" s="8"/>
      <c r="D677" s="8"/>
      <c r="E677" s="8"/>
      <c r="F677" s="8"/>
      <c r="G677" s="8"/>
      <c r="H677" s="37"/>
      <c r="I677" s="8"/>
      <c r="J677" s="8"/>
      <c r="K677" s="19"/>
      <c r="L677" s="37"/>
      <c r="M677" s="8"/>
      <c r="N677" s="37"/>
      <c r="O677" s="37"/>
    </row>
    <row r="678" spans="1:15">
      <c r="A678" s="8"/>
      <c r="B678" s="8"/>
      <c r="C678" s="8"/>
      <c r="D678" s="8"/>
      <c r="E678" s="8"/>
      <c r="F678" s="8"/>
      <c r="G678" s="8"/>
      <c r="H678" s="37"/>
      <c r="I678" s="8"/>
      <c r="J678" s="8"/>
      <c r="K678" s="19"/>
      <c r="L678" s="37"/>
      <c r="M678" s="8"/>
      <c r="N678" s="37"/>
      <c r="O678" s="37"/>
    </row>
    <row r="679" spans="1:15">
      <c r="A679" s="8"/>
      <c r="B679" s="8"/>
      <c r="C679" s="8"/>
      <c r="D679" s="8"/>
      <c r="E679" s="8"/>
      <c r="F679" s="8"/>
      <c r="G679" s="8"/>
      <c r="H679" s="37"/>
      <c r="I679" s="8"/>
      <c r="J679" s="8"/>
      <c r="K679" s="19"/>
      <c r="L679" s="37"/>
      <c r="M679" s="8"/>
      <c r="N679" s="37"/>
      <c r="O679" s="37"/>
    </row>
    <row r="680" spans="1:15">
      <c r="A680" s="8"/>
      <c r="B680" s="8"/>
      <c r="C680" s="8"/>
      <c r="D680" s="8"/>
      <c r="E680" s="8"/>
      <c r="F680" s="8"/>
      <c r="G680" s="8"/>
      <c r="H680" s="37"/>
      <c r="I680" s="8"/>
      <c r="J680" s="8"/>
      <c r="K680" s="19"/>
      <c r="L680" s="37"/>
      <c r="M680" s="8"/>
      <c r="N680" s="37"/>
      <c r="O680" s="37"/>
    </row>
    <row r="681" spans="1:15">
      <c r="A681" s="8"/>
      <c r="B681" s="8"/>
      <c r="C681" s="8"/>
      <c r="D681" s="8"/>
      <c r="E681" s="8"/>
      <c r="F681" s="8"/>
      <c r="G681" s="8"/>
      <c r="H681" s="37"/>
      <c r="I681" s="8"/>
      <c r="J681" s="8"/>
      <c r="K681" s="19"/>
      <c r="L681" s="37"/>
      <c r="M681" s="8"/>
      <c r="N681" s="37"/>
      <c r="O681" s="37"/>
    </row>
    <row r="682" spans="1:15">
      <c r="A682" s="8"/>
      <c r="B682" s="8"/>
      <c r="C682" s="8"/>
      <c r="D682" s="8"/>
      <c r="E682" s="8"/>
      <c r="F682" s="8"/>
      <c r="G682" s="8"/>
      <c r="H682" s="37"/>
      <c r="I682" s="8"/>
      <c r="J682" s="8"/>
      <c r="K682" s="19"/>
      <c r="L682" s="37"/>
      <c r="M682" s="8"/>
      <c r="N682" s="37"/>
      <c r="O682" s="37"/>
    </row>
    <row r="683" spans="1:15">
      <c r="A683" s="8"/>
      <c r="B683" s="8"/>
      <c r="C683" s="8"/>
      <c r="D683" s="8"/>
      <c r="E683" s="8"/>
      <c r="F683" s="8"/>
      <c r="G683" s="8"/>
      <c r="H683" s="37"/>
      <c r="I683" s="8"/>
      <c r="J683" s="8"/>
      <c r="K683" s="19"/>
      <c r="L683" s="37"/>
      <c r="M683" s="8"/>
      <c r="N683" s="37"/>
      <c r="O683" s="37"/>
    </row>
    <row r="684" spans="1:15">
      <c r="A684" s="8"/>
      <c r="B684" s="8"/>
      <c r="C684" s="8"/>
      <c r="D684" s="8"/>
      <c r="E684" s="8"/>
      <c r="F684" s="8"/>
      <c r="G684" s="8"/>
      <c r="H684" s="37"/>
      <c r="I684" s="8"/>
      <c r="J684" s="8"/>
      <c r="K684" s="19"/>
      <c r="L684" s="37"/>
      <c r="M684" s="8"/>
      <c r="N684" s="37"/>
      <c r="O684" s="37"/>
    </row>
    <row r="685" spans="1:15">
      <c r="A685" s="8"/>
      <c r="B685" s="8"/>
      <c r="C685" s="8"/>
      <c r="D685" s="8"/>
      <c r="E685" s="8"/>
      <c r="F685" s="8"/>
      <c r="G685" s="8"/>
      <c r="H685" s="37"/>
      <c r="I685" s="8"/>
      <c r="J685" s="8"/>
      <c r="K685" s="19"/>
      <c r="L685" s="37"/>
      <c r="M685" s="8"/>
      <c r="N685" s="37"/>
      <c r="O685" s="37"/>
    </row>
    <row r="686" spans="1:15">
      <c r="A686" s="8"/>
      <c r="B686" s="8"/>
      <c r="C686" s="8"/>
      <c r="D686" s="8"/>
      <c r="E686" s="8"/>
      <c r="F686" s="8"/>
      <c r="G686" s="8"/>
      <c r="H686" s="37"/>
      <c r="I686" s="8"/>
      <c r="J686" s="8"/>
      <c r="K686" s="19"/>
      <c r="L686" s="37"/>
      <c r="M686" s="8"/>
      <c r="N686" s="37"/>
      <c r="O686" s="37"/>
    </row>
    <row r="687" spans="1:15">
      <c r="A687" s="8"/>
      <c r="B687" s="8"/>
      <c r="C687" s="8"/>
      <c r="D687" s="8"/>
      <c r="E687" s="8"/>
      <c r="F687" s="8"/>
      <c r="G687" s="8"/>
      <c r="H687" s="37"/>
      <c r="I687" s="8"/>
      <c r="J687" s="8"/>
      <c r="K687" s="19"/>
      <c r="L687" s="37"/>
      <c r="M687" s="8"/>
      <c r="N687" s="37"/>
      <c r="O687" s="37"/>
    </row>
    <row r="688" spans="1:15">
      <c r="A688" s="8"/>
      <c r="B688" s="8"/>
      <c r="C688" s="8"/>
      <c r="D688" s="8"/>
      <c r="E688" s="8"/>
      <c r="F688" s="8"/>
      <c r="G688" s="8"/>
      <c r="H688" s="37"/>
      <c r="I688" s="8"/>
      <c r="J688" s="8"/>
      <c r="K688" s="19"/>
      <c r="L688" s="37"/>
      <c r="M688" s="8"/>
      <c r="N688" s="37"/>
      <c r="O688" s="37"/>
    </row>
    <row r="689" spans="1:15">
      <c r="A689" s="8"/>
      <c r="B689" s="8"/>
      <c r="C689" s="8"/>
      <c r="D689" s="8"/>
      <c r="E689" s="8"/>
      <c r="F689" s="8"/>
      <c r="G689" s="8"/>
      <c r="H689" s="37"/>
      <c r="I689" s="8"/>
      <c r="J689" s="8"/>
      <c r="K689" s="19"/>
      <c r="L689" s="37"/>
      <c r="M689" s="8"/>
      <c r="N689" s="37"/>
      <c r="O689" s="37"/>
    </row>
    <row r="690" spans="1:15">
      <c r="A690" s="8"/>
      <c r="B690" s="8"/>
      <c r="C690" s="8"/>
      <c r="D690" s="8"/>
      <c r="E690" s="8"/>
      <c r="F690" s="8"/>
      <c r="G690" s="8"/>
      <c r="H690" s="37"/>
      <c r="I690" s="8"/>
      <c r="J690" s="8"/>
      <c r="K690" s="19"/>
      <c r="L690" s="37"/>
      <c r="M690" s="8"/>
      <c r="N690" s="37"/>
      <c r="O690" s="37"/>
    </row>
    <row r="691" spans="1:15">
      <c r="A691" s="8"/>
      <c r="B691" s="8"/>
      <c r="C691" s="8"/>
      <c r="D691" s="8"/>
      <c r="E691" s="8"/>
      <c r="F691" s="8"/>
      <c r="G691" s="8"/>
      <c r="H691" s="37"/>
      <c r="I691" s="8"/>
      <c r="J691" s="8"/>
      <c r="K691" s="19"/>
      <c r="L691" s="37"/>
      <c r="M691" s="8"/>
      <c r="N691" s="37"/>
      <c r="O691" s="37"/>
    </row>
    <row r="692" spans="1:15">
      <c r="A692" s="8"/>
      <c r="B692" s="8"/>
      <c r="C692" s="8"/>
      <c r="D692" s="8"/>
      <c r="E692" s="8"/>
      <c r="F692" s="8"/>
      <c r="G692" s="8"/>
      <c r="H692" s="37"/>
      <c r="I692" s="8"/>
      <c r="J692" s="8"/>
      <c r="K692" s="19"/>
      <c r="L692" s="37"/>
      <c r="M692" s="8"/>
      <c r="N692" s="37"/>
      <c r="O692" s="37"/>
    </row>
    <row r="693" spans="1:15">
      <c r="A693" s="8"/>
      <c r="B693" s="8"/>
      <c r="C693" s="8"/>
      <c r="D693" s="8"/>
      <c r="E693" s="8"/>
      <c r="F693" s="8"/>
      <c r="G693" s="8"/>
      <c r="H693" s="37"/>
      <c r="I693" s="8"/>
      <c r="J693" s="8"/>
      <c r="K693" s="19"/>
      <c r="L693" s="37"/>
      <c r="M693" s="8"/>
      <c r="N693" s="37"/>
      <c r="O693" s="37"/>
    </row>
    <row r="694" spans="1:15">
      <c r="A694" s="8"/>
      <c r="B694" s="8"/>
      <c r="C694" s="8"/>
      <c r="D694" s="8"/>
      <c r="E694" s="8"/>
      <c r="F694" s="8"/>
      <c r="G694" s="8"/>
      <c r="H694" s="37"/>
      <c r="I694" s="8"/>
      <c r="J694" s="8"/>
      <c r="K694" s="19"/>
      <c r="L694" s="37"/>
      <c r="M694" s="8"/>
      <c r="N694" s="37"/>
      <c r="O694" s="37"/>
    </row>
    <row r="695" spans="1:15">
      <c r="A695" s="8"/>
      <c r="B695" s="8"/>
      <c r="C695" s="8"/>
      <c r="D695" s="8"/>
      <c r="E695" s="8"/>
      <c r="F695" s="8"/>
      <c r="G695" s="8"/>
      <c r="H695" s="37"/>
      <c r="I695" s="8"/>
      <c r="J695" s="8"/>
      <c r="K695" s="19"/>
      <c r="L695" s="37"/>
      <c r="M695" s="8"/>
      <c r="N695" s="37"/>
      <c r="O695" s="37"/>
    </row>
    <row r="696" spans="1:15">
      <c r="A696" s="8"/>
      <c r="B696" s="8"/>
      <c r="C696" s="8"/>
      <c r="D696" s="8"/>
      <c r="E696" s="8"/>
      <c r="F696" s="8"/>
      <c r="G696" s="8"/>
      <c r="H696" s="37"/>
      <c r="I696" s="8"/>
      <c r="J696" s="8"/>
      <c r="K696" s="19"/>
      <c r="L696" s="37"/>
      <c r="M696" s="8"/>
      <c r="N696" s="37"/>
      <c r="O696" s="37"/>
    </row>
    <row r="697" spans="1:15">
      <c r="A697" s="8"/>
      <c r="B697" s="8"/>
      <c r="C697" s="8"/>
      <c r="D697" s="8"/>
      <c r="E697" s="8"/>
      <c r="F697" s="8"/>
      <c r="G697" s="8"/>
      <c r="H697" s="37"/>
      <c r="I697" s="8"/>
      <c r="J697" s="8"/>
      <c r="K697" s="19"/>
      <c r="L697" s="37"/>
      <c r="M697" s="8"/>
      <c r="N697" s="37"/>
      <c r="O697" s="37"/>
    </row>
    <row r="698" spans="1:15">
      <c r="A698" s="8"/>
      <c r="B698" s="8"/>
      <c r="C698" s="8"/>
      <c r="D698" s="8"/>
      <c r="E698" s="8"/>
      <c r="F698" s="8"/>
      <c r="G698" s="8"/>
      <c r="H698" s="37"/>
      <c r="I698" s="8"/>
      <c r="J698" s="8"/>
      <c r="K698" s="19"/>
      <c r="L698" s="37"/>
      <c r="M698" s="8"/>
      <c r="N698" s="37"/>
      <c r="O698" s="37"/>
    </row>
    <row r="699" spans="1:15">
      <c r="A699" s="8"/>
      <c r="B699" s="8"/>
      <c r="C699" s="8"/>
      <c r="D699" s="8"/>
      <c r="E699" s="8"/>
      <c r="F699" s="8"/>
      <c r="G699" s="8"/>
      <c r="H699" s="37"/>
      <c r="I699" s="8"/>
      <c r="J699" s="8"/>
      <c r="K699" s="19"/>
      <c r="L699" s="37"/>
      <c r="M699" s="8"/>
      <c r="N699" s="37"/>
      <c r="O699" s="37"/>
    </row>
    <row r="700" spans="1:15">
      <c r="A700" s="8"/>
      <c r="B700" s="8"/>
      <c r="C700" s="8"/>
      <c r="D700" s="8"/>
      <c r="E700" s="8"/>
      <c r="F700" s="8"/>
      <c r="G700" s="8"/>
      <c r="H700" s="37"/>
      <c r="I700" s="8"/>
      <c r="J700" s="8"/>
      <c r="K700" s="19"/>
      <c r="L700" s="37"/>
      <c r="M700" s="8"/>
      <c r="N700" s="37"/>
      <c r="O700" s="37"/>
    </row>
    <row r="701" spans="1:15">
      <c r="A701" s="8"/>
      <c r="B701" s="8"/>
      <c r="C701" s="8"/>
      <c r="D701" s="8"/>
      <c r="E701" s="8"/>
      <c r="F701" s="8"/>
      <c r="G701" s="8"/>
      <c r="H701" s="37"/>
      <c r="I701" s="8"/>
      <c r="J701" s="8"/>
      <c r="K701" s="19"/>
      <c r="L701" s="37"/>
      <c r="M701" s="8"/>
      <c r="N701" s="37"/>
      <c r="O701" s="37"/>
    </row>
    <row r="702" spans="1:15">
      <c r="A702" s="8"/>
      <c r="B702" s="8"/>
      <c r="C702" s="8"/>
      <c r="D702" s="8"/>
      <c r="E702" s="8"/>
      <c r="F702" s="8"/>
      <c r="G702" s="8"/>
      <c r="H702" s="37"/>
      <c r="I702" s="8"/>
      <c r="J702" s="8"/>
      <c r="K702" s="19"/>
      <c r="L702" s="37"/>
      <c r="M702" s="8"/>
      <c r="N702" s="37"/>
      <c r="O702" s="37"/>
    </row>
    <row r="703" spans="1:15">
      <c r="A703" s="8"/>
      <c r="B703" s="8"/>
      <c r="C703" s="8"/>
      <c r="D703" s="8"/>
      <c r="E703" s="8"/>
      <c r="F703" s="8"/>
      <c r="G703" s="8"/>
      <c r="H703" s="37"/>
      <c r="I703" s="8"/>
      <c r="J703" s="8"/>
      <c r="K703" s="19"/>
      <c r="L703" s="37"/>
      <c r="M703" s="8"/>
      <c r="N703" s="37"/>
      <c r="O703" s="37"/>
    </row>
    <row r="704" spans="1:15">
      <c r="A704" s="8"/>
      <c r="B704" s="8"/>
      <c r="C704" s="8"/>
      <c r="D704" s="8"/>
      <c r="E704" s="8"/>
      <c r="F704" s="8"/>
      <c r="G704" s="8"/>
      <c r="H704" s="37"/>
      <c r="I704" s="8"/>
      <c r="J704" s="8"/>
      <c r="K704" s="19"/>
      <c r="L704" s="37"/>
      <c r="M704" s="8"/>
      <c r="N704" s="37"/>
      <c r="O704" s="37"/>
    </row>
    <row r="705" spans="1:15">
      <c r="A705" s="8"/>
      <c r="B705" s="8"/>
      <c r="C705" s="8"/>
      <c r="D705" s="8"/>
      <c r="E705" s="8"/>
      <c r="F705" s="8"/>
      <c r="G705" s="8"/>
      <c r="H705" s="37"/>
      <c r="I705" s="8"/>
      <c r="J705" s="8"/>
      <c r="K705" s="19"/>
      <c r="L705" s="37"/>
      <c r="M705" s="8"/>
      <c r="N705" s="37"/>
      <c r="O705" s="37"/>
    </row>
    <row r="706" spans="1:15">
      <c r="A706" s="8"/>
      <c r="B706" s="8"/>
      <c r="C706" s="8"/>
      <c r="D706" s="8"/>
      <c r="E706" s="8"/>
      <c r="F706" s="8"/>
      <c r="G706" s="8"/>
      <c r="H706" s="37"/>
      <c r="I706" s="8"/>
      <c r="J706" s="8"/>
      <c r="K706" s="19"/>
      <c r="L706" s="37"/>
      <c r="M706" s="8"/>
      <c r="N706" s="37"/>
      <c r="O706" s="37"/>
    </row>
    <row r="707" spans="1:15">
      <c r="A707" s="8"/>
      <c r="B707" s="8"/>
      <c r="C707" s="8"/>
      <c r="D707" s="8"/>
      <c r="E707" s="8"/>
      <c r="F707" s="8"/>
      <c r="G707" s="8"/>
      <c r="H707" s="37"/>
      <c r="I707" s="8"/>
      <c r="J707" s="8"/>
      <c r="K707" s="19"/>
      <c r="L707" s="37"/>
      <c r="M707" s="8"/>
      <c r="N707" s="37"/>
      <c r="O707" s="37"/>
    </row>
    <row r="708" spans="1:15">
      <c r="A708" s="8"/>
      <c r="B708" s="8"/>
      <c r="C708" s="8"/>
      <c r="D708" s="8"/>
      <c r="E708" s="8"/>
      <c r="F708" s="8"/>
      <c r="G708" s="8"/>
      <c r="H708" s="37"/>
      <c r="I708" s="8"/>
      <c r="J708" s="8"/>
      <c r="K708" s="19"/>
      <c r="L708" s="37"/>
      <c r="M708" s="8"/>
      <c r="N708" s="37"/>
      <c r="O708" s="37"/>
    </row>
    <row r="709" spans="1:15">
      <c r="A709" s="8"/>
      <c r="B709" s="8"/>
      <c r="C709" s="8"/>
      <c r="D709" s="8"/>
      <c r="E709" s="8"/>
      <c r="F709" s="8"/>
      <c r="G709" s="8"/>
      <c r="H709" s="37"/>
      <c r="I709" s="8"/>
      <c r="J709" s="8"/>
      <c r="K709" s="19"/>
      <c r="L709" s="37"/>
      <c r="M709" s="8"/>
      <c r="N709" s="37"/>
      <c r="O709" s="37"/>
    </row>
    <row r="710" spans="1:15">
      <c r="A710" s="8"/>
      <c r="B710" s="8"/>
      <c r="C710" s="8"/>
      <c r="D710" s="8"/>
      <c r="E710" s="8"/>
      <c r="F710" s="8"/>
      <c r="G710" s="8"/>
      <c r="H710" s="37"/>
      <c r="I710" s="8"/>
      <c r="J710" s="8"/>
      <c r="K710" s="19"/>
      <c r="L710" s="37"/>
      <c r="M710" s="8"/>
      <c r="N710" s="37"/>
      <c r="O710" s="37"/>
    </row>
    <row r="711" spans="1:15">
      <c r="A711" s="8"/>
      <c r="B711" s="8"/>
      <c r="C711" s="8"/>
      <c r="D711" s="8"/>
      <c r="E711" s="8"/>
      <c r="F711" s="8"/>
      <c r="G711" s="8"/>
      <c r="H711" s="37"/>
      <c r="I711" s="8"/>
      <c r="J711" s="8"/>
      <c r="K711" s="19"/>
      <c r="L711" s="37"/>
      <c r="M711" s="8"/>
      <c r="N711" s="37"/>
      <c r="O711" s="37"/>
    </row>
    <row r="712" spans="1:15">
      <c r="A712" s="8"/>
      <c r="B712" s="8"/>
      <c r="C712" s="8"/>
      <c r="D712" s="8"/>
      <c r="E712" s="8"/>
      <c r="F712" s="8"/>
      <c r="G712" s="8"/>
      <c r="H712" s="37"/>
      <c r="I712" s="8"/>
      <c r="J712" s="8"/>
      <c r="K712" s="19"/>
      <c r="L712" s="37"/>
      <c r="M712" s="8"/>
      <c r="N712" s="37"/>
      <c r="O712" s="37"/>
    </row>
    <row r="713" spans="1:15">
      <c r="A713" s="8"/>
      <c r="B713" s="8"/>
      <c r="C713" s="8"/>
      <c r="D713" s="8"/>
      <c r="E713" s="8"/>
      <c r="F713" s="8"/>
      <c r="G713" s="8"/>
      <c r="H713" s="37"/>
      <c r="I713" s="8"/>
      <c r="J713" s="8"/>
      <c r="K713" s="19"/>
      <c r="L713" s="37"/>
      <c r="M713" s="8"/>
      <c r="N713" s="37"/>
      <c r="O713" s="37"/>
    </row>
    <row r="714" spans="1:15">
      <c r="A714" s="8"/>
      <c r="B714" s="8"/>
      <c r="C714" s="8"/>
      <c r="D714" s="8"/>
      <c r="E714" s="8"/>
      <c r="F714" s="8"/>
      <c r="G714" s="8"/>
      <c r="H714" s="37"/>
      <c r="I714" s="8"/>
      <c r="J714" s="8"/>
      <c r="K714" s="19"/>
      <c r="L714" s="37"/>
      <c r="M714" s="8"/>
      <c r="N714" s="37"/>
      <c r="O714" s="37"/>
    </row>
    <row r="715" spans="1:15">
      <c r="A715" s="8"/>
      <c r="B715" s="8"/>
      <c r="C715" s="8"/>
      <c r="D715" s="8"/>
      <c r="E715" s="8"/>
      <c r="F715" s="8"/>
      <c r="G715" s="8"/>
      <c r="H715" s="37"/>
      <c r="I715" s="8"/>
      <c r="J715" s="8"/>
      <c r="K715" s="19"/>
      <c r="L715" s="37"/>
      <c r="M715" s="8"/>
      <c r="N715" s="37"/>
      <c r="O715" s="37"/>
    </row>
    <row r="716" spans="1:15">
      <c r="A716" s="8"/>
      <c r="B716" s="8"/>
      <c r="C716" s="8"/>
      <c r="D716" s="8"/>
      <c r="E716" s="8"/>
      <c r="F716" s="8"/>
      <c r="G716" s="8"/>
      <c r="H716" s="37"/>
      <c r="I716" s="8"/>
      <c r="J716" s="8"/>
      <c r="K716" s="19"/>
      <c r="L716" s="37"/>
      <c r="M716" s="8"/>
      <c r="N716" s="37"/>
      <c r="O716" s="37"/>
    </row>
    <row r="717" spans="1:15">
      <c r="A717" s="8"/>
      <c r="B717" s="8"/>
      <c r="C717" s="8"/>
      <c r="D717" s="8"/>
      <c r="E717" s="8"/>
      <c r="F717" s="8"/>
      <c r="G717" s="8"/>
      <c r="H717" s="37"/>
      <c r="I717" s="8"/>
      <c r="J717" s="8"/>
      <c r="K717" s="19"/>
      <c r="L717" s="37"/>
      <c r="M717" s="8"/>
      <c r="N717" s="37"/>
      <c r="O717" s="37"/>
    </row>
    <row r="718" spans="1:15">
      <c r="A718" s="8"/>
      <c r="B718" s="8"/>
      <c r="C718" s="8"/>
      <c r="D718" s="8"/>
      <c r="E718" s="8"/>
      <c r="F718" s="8"/>
      <c r="G718" s="8"/>
      <c r="H718" s="37"/>
      <c r="I718" s="8"/>
      <c r="J718" s="8"/>
      <c r="K718" s="19"/>
      <c r="L718" s="37"/>
      <c r="M718" s="8"/>
      <c r="N718" s="37"/>
      <c r="O718" s="37"/>
    </row>
    <row r="719" spans="1:15">
      <c r="A719" s="8"/>
      <c r="B719" s="8"/>
      <c r="C719" s="8"/>
      <c r="D719" s="8"/>
      <c r="E719" s="8"/>
      <c r="F719" s="8"/>
      <c r="G719" s="8"/>
      <c r="H719" s="37"/>
      <c r="I719" s="8"/>
      <c r="J719" s="8"/>
      <c r="K719" s="19"/>
      <c r="L719" s="37"/>
      <c r="M719" s="8"/>
      <c r="N719" s="37"/>
      <c r="O719" s="37"/>
    </row>
    <row r="720" spans="1:15">
      <c r="A720" s="8"/>
      <c r="B720" s="8"/>
      <c r="C720" s="8"/>
      <c r="D720" s="8"/>
      <c r="E720" s="8"/>
      <c r="F720" s="8"/>
      <c r="G720" s="8"/>
      <c r="H720" s="37"/>
      <c r="I720" s="8"/>
      <c r="J720" s="8"/>
      <c r="K720" s="19"/>
      <c r="L720" s="37"/>
      <c r="M720" s="8"/>
      <c r="N720" s="37"/>
      <c r="O720" s="37"/>
    </row>
    <row r="721" spans="1:15">
      <c r="A721" s="8"/>
      <c r="B721" s="8"/>
      <c r="C721" s="8"/>
      <c r="D721" s="8"/>
      <c r="E721" s="8"/>
      <c r="F721" s="8"/>
      <c r="G721" s="8"/>
      <c r="H721" s="37"/>
      <c r="I721" s="8"/>
      <c r="J721" s="8"/>
      <c r="K721" s="19"/>
      <c r="L721" s="37"/>
      <c r="M721" s="8"/>
      <c r="N721" s="37"/>
      <c r="O721" s="37"/>
    </row>
    <row r="722" spans="1:15">
      <c r="A722" s="8"/>
      <c r="B722" s="8"/>
      <c r="C722" s="8"/>
      <c r="D722" s="8"/>
      <c r="E722" s="8"/>
      <c r="F722" s="8"/>
      <c r="G722" s="8"/>
      <c r="H722" s="37"/>
      <c r="I722" s="8"/>
      <c r="J722" s="8"/>
      <c r="K722" s="19"/>
      <c r="L722" s="37"/>
      <c r="M722" s="8"/>
      <c r="N722" s="37"/>
      <c r="O722" s="37"/>
    </row>
    <row r="723" spans="1:15">
      <c r="A723" s="8"/>
      <c r="B723" s="8"/>
      <c r="C723" s="8"/>
      <c r="D723" s="8"/>
      <c r="E723" s="8"/>
      <c r="F723" s="8"/>
      <c r="G723" s="8"/>
      <c r="H723" s="37"/>
      <c r="I723" s="8"/>
      <c r="J723" s="8"/>
      <c r="K723" s="19"/>
      <c r="L723" s="37"/>
      <c r="M723" s="8"/>
      <c r="N723" s="37"/>
      <c r="O723" s="37"/>
    </row>
    <row r="724" spans="1:15">
      <c r="A724" s="8"/>
      <c r="B724" s="8"/>
      <c r="C724" s="8"/>
      <c r="D724" s="8"/>
      <c r="E724" s="8"/>
      <c r="F724" s="8"/>
      <c r="G724" s="8"/>
      <c r="H724" s="37"/>
      <c r="I724" s="8"/>
      <c r="J724" s="8"/>
      <c r="K724" s="19"/>
      <c r="L724" s="37"/>
      <c r="M724" s="8"/>
      <c r="N724" s="37"/>
      <c r="O724" s="37"/>
    </row>
    <row r="725" spans="1:15">
      <c r="A725" s="8"/>
      <c r="B725" s="8"/>
      <c r="C725" s="8"/>
      <c r="D725" s="8"/>
      <c r="E725" s="8"/>
      <c r="F725" s="8"/>
      <c r="G725" s="8"/>
      <c r="H725" s="37"/>
      <c r="I725" s="8"/>
      <c r="J725" s="8"/>
      <c r="K725" s="19"/>
      <c r="L725" s="37"/>
      <c r="M725" s="8"/>
      <c r="N725" s="37"/>
      <c r="O725" s="37"/>
    </row>
    <row r="726" spans="1:15">
      <c r="A726" s="8"/>
      <c r="B726" s="8"/>
      <c r="C726" s="8"/>
      <c r="D726" s="8"/>
      <c r="E726" s="8"/>
      <c r="F726" s="8"/>
      <c r="G726" s="8"/>
      <c r="H726" s="37"/>
      <c r="I726" s="8"/>
      <c r="J726" s="8"/>
      <c r="K726" s="19"/>
      <c r="L726" s="37"/>
      <c r="M726" s="8"/>
      <c r="N726" s="37"/>
      <c r="O726" s="37"/>
    </row>
    <row r="727" spans="1:15">
      <c r="A727" s="8"/>
      <c r="B727" s="8"/>
      <c r="C727" s="8"/>
      <c r="D727" s="8"/>
      <c r="E727" s="8"/>
      <c r="F727" s="8"/>
      <c r="G727" s="8"/>
      <c r="H727" s="37"/>
      <c r="I727" s="8"/>
      <c r="J727" s="8"/>
      <c r="K727" s="19"/>
      <c r="L727" s="37"/>
      <c r="M727" s="8"/>
      <c r="N727" s="37"/>
      <c r="O727" s="37"/>
    </row>
    <row r="728" spans="1:15">
      <c r="A728" s="8"/>
      <c r="B728" s="8"/>
      <c r="C728" s="8"/>
      <c r="D728" s="8"/>
      <c r="E728" s="8"/>
      <c r="F728" s="8"/>
      <c r="G728" s="8"/>
      <c r="H728" s="37"/>
      <c r="I728" s="8"/>
      <c r="J728" s="8"/>
      <c r="K728" s="19"/>
      <c r="L728" s="37"/>
      <c r="M728" s="8"/>
      <c r="N728" s="37"/>
      <c r="O728" s="37"/>
    </row>
    <row r="729" spans="1:15">
      <c r="A729" s="8"/>
      <c r="B729" s="8"/>
      <c r="C729" s="8"/>
      <c r="D729" s="8"/>
      <c r="E729" s="8"/>
      <c r="F729" s="8"/>
      <c r="G729" s="8"/>
      <c r="H729" s="37"/>
      <c r="I729" s="8"/>
      <c r="J729" s="8"/>
      <c r="K729" s="19"/>
      <c r="L729" s="37"/>
      <c r="M729" s="8"/>
      <c r="N729" s="37"/>
      <c r="O729" s="37"/>
    </row>
    <row r="730" spans="1:15">
      <c r="A730" s="8"/>
      <c r="B730" s="8"/>
      <c r="C730" s="8"/>
      <c r="D730" s="8"/>
      <c r="E730" s="8"/>
      <c r="F730" s="8"/>
      <c r="G730" s="8"/>
      <c r="H730" s="37"/>
      <c r="I730" s="8"/>
      <c r="J730" s="8"/>
      <c r="K730" s="19"/>
      <c r="L730" s="37"/>
      <c r="M730" s="8"/>
      <c r="N730" s="37"/>
      <c r="O730" s="37"/>
    </row>
    <row r="731" spans="1:15">
      <c r="A731" s="8"/>
      <c r="B731" s="8"/>
      <c r="C731" s="8"/>
      <c r="D731" s="8"/>
      <c r="E731" s="8"/>
      <c r="F731" s="8"/>
      <c r="G731" s="8"/>
      <c r="H731" s="37"/>
      <c r="I731" s="8"/>
      <c r="J731" s="8"/>
      <c r="K731" s="19"/>
      <c r="L731" s="37"/>
      <c r="M731" s="8"/>
      <c r="N731" s="37"/>
      <c r="O731" s="37"/>
    </row>
    <row r="732" spans="1:15">
      <c r="A732" s="8"/>
      <c r="B732" s="8"/>
      <c r="C732" s="8"/>
      <c r="D732" s="8"/>
      <c r="E732" s="8"/>
      <c r="F732" s="8"/>
      <c r="G732" s="8"/>
      <c r="H732" s="37"/>
      <c r="I732" s="8"/>
      <c r="J732" s="8"/>
      <c r="K732" s="19"/>
      <c r="L732" s="37"/>
      <c r="M732" s="8"/>
      <c r="N732" s="37"/>
      <c r="O732" s="37"/>
    </row>
    <row r="733" spans="1:15">
      <c r="A733" s="8"/>
      <c r="B733" s="8"/>
      <c r="C733" s="8"/>
      <c r="D733" s="8"/>
      <c r="E733" s="8"/>
      <c r="F733" s="8"/>
      <c r="G733" s="8"/>
      <c r="H733" s="37"/>
      <c r="I733" s="8"/>
      <c r="J733" s="8"/>
      <c r="K733" s="19"/>
      <c r="L733" s="37"/>
      <c r="M733" s="8"/>
      <c r="N733" s="37"/>
      <c r="O733" s="37"/>
    </row>
    <row r="734" spans="1:15">
      <c r="A734" s="8"/>
      <c r="B734" s="8"/>
      <c r="C734" s="8"/>
      <c r="D734" s="8"/>
      <c r="E734" s="8"/>
      <c r="F734" s="8"/>
      <c r="G734" s="8"/>
      <c r="H734" s="37"/>
      <c r="I734" s="8"/>
      <c r="J734" s="8"/>
      <c r="K734" s="19"/>
      <c r="L734" s="37"/>
      <c r="M734" s="8"/>
      <c r="N734" s="37"/>
      <c r="O734" s="37"/>
    </row>
    <row r="735" spans="1:15">
      <c r="A735" s="8"/>
      <c r="B735" s="8"/>
      <c r="C735" s="8"/>
      <c r="D735" s="8"/>
      <c r="E735" s="8"/>
      <c r="F735" s="8"/>
      <c r="G735" s="8"/>
      <c r="H735" s="37"/>
      <c r="I735" s="8"/>
      <c r="J735" s="8"/>
      <c r="K735" s="19"/>
      <c r="L735" s="37"/>
      <c r="M735" s="8"/>
      <c r="N735" s="37"/>
      <c r="O735" s="37"/>
    </row>
    <row r="736" spans="1:15">
      <c r="A736" s="8"/>
      <c r="B736" s="8"/>
      <c r="C736" s="8"/>
      <c r="D736" s="8"/>
      <c r="E736" s="8"/>
      <c r="F736" s="8"/>
      <c r="G736" s="8"/>
      <c r="H736" s="37"/>
      <c r="I736" s="8"/>
      <c r="J736" s="8"/>
      <c r="K736" s="19"/>
      <c r="L736" s="37"/>
      <c r="M736" s="8"/>
      <c r="N736" s="37"/>
      <c r="O736" s="37"/>
    </row>
    <row r="737" spans="1:15">
      <c r="A737" s="8"/>
      <c r="B737" s="8"/>
      <c r="C737" s="8"/>
      <c r="D737" s="8"/>
      <c r="E737" s="8"/>
      <c r="F737" s="8"/>
      <c r="G737" s="8"/>
      <c r="H737" s="37"/>
      <c r="I737" s="8"/>
      <c r="J737" s="8"/>
      <c r="K737" s="19"/>
      <c r="L737" s="37"/>
      <c r="M737" s="8"/>
      <c r="N737" s="37"/>
      <c r="O737" s="37"/>
    </row>
    <row r="738" spans="1:15">
      <c r="A738" s="8"/>
      <c r="B738" s="8"/>
      <c r="C738" s="8"/>
      <c r="D738" s="8"/>
      <c r="E738" s="8"/>
      <c r="F738" s="8"/>
      <c r="G738" s="8"/>
      <c r="H738" s="37"/>
      <c r="I738" s="8"/>
      <c r="J738" s="8"/>
      <c r="K738" s="19"/>
      <c r="L738" s="37"/>
      <c r="M738" s="8"/>
      <c r="N738" s="37"/>
      <c r="O738" s="37"/>
    </row>
    <row r="739" spans="1:15">
      <c r="A739" s="8"/>
      <c r="B739" s="8"/>
      <c r="C739" s="8"/>
      <c r="D739" s="8"/>
      <c r="E739" s="8"/>
      <c r="F739" s="8"/>
      <c r="G739" s="8"/>
      <c r="H739" s="37"/>
      <c r="I739" s="8"/>
      <c r="J739" s="8"/>
      <c r="K739" s="19"/>
      <c r="L739" s="37"/>
      <c r="M739" s="8"/>
      <c r="N739" s="37"/>
      <c r="O739" s="37"/>
    </row>
    <row r="740" spans="1:15">
      <c r="A740" s="8"/>
      <c r="B740" s="8"/>
      <c r="C740" s="8"/>
      <c r="D740" s="8"/>
      <c r="E740" s="8"/>
      <c r="F740" s="8"/>
      <c r="G740" s="8"/>
      <c r="H740" s="37"/>
      <c r="I740" s="8"/>
      <c r="J740" s="8"/>
      <c r="K740" s="19"/>
      <c r="L740" s="37"/>
      <c r="M740" s="8"/>
      <c r="N740" s="37"/>
      <c r="O740" s="37"/>
    </row>
    <row r="741" spans="1:15">
      <c r="A741" s="8"/>
      <c r="B741" s="8"/>
      <c r="C741" s="8"/>
      <c r="D741" s="8"/>
      <c r="E741" s="8"/>
      <c r="F741" s="8"/>
      <c r="G741" s="8"/>
      <c r="H741" s="37"/>
      <c r="I741" s="8"/>
      <c r="J741" s="8"/>
      <c r="K741" s="19"/>
      <c r="L741" s="37"/>
      <c r="M741" s="8"/>
      <c r="N741" s="37"/>
      <c r="O741" s="37"/>
    </row>
    <row r="742" spans="1:15">
      <c r="A742" s="8"/>
      <c r="B742" s="8"/>
      <c r="C742" s="8"/>
      <c r="D742" s="8"/>
      <c r="E742" s="8"/>
      <c r="F742" s="8"/>
      <c r="G742" s="8"/>
      <c r="H742" s="37"/>
      <c r="I742" s="8"/>
      <c r="J742" s="8"/>
      <c r="K742" s="19"/>
      <c r="L742" s="37"/>
      <c r="M742" s="8"/>
      <c r="N742" s="37"/>
      <c r="O742" s="37"/>
    </row>
    <row r="743" spans="1:15">
      <c r="A743" s="8"/>
      <c r="B743" s="8"/>
      <c r="C743" s="8"/>
      <c r="D743" s="8"/>
      <c r="E743" s="8"/>
      <c r="F743" s="8"/>
      <c r="G743" s="8"/>
      <c r="H743" s="37"/>
      <c r="I743" s="8"/>
      <c r="J743" s="8"/>
      <c r="K743" s="19"/>
      <c r="L743" s="37"/>
      <c r="M743" s="8"/>
      <c r="N743" s="37"/>
      <c r="O743" s="37"/>
    </row>
    <row r="744" spans="1:15">
      <c r="A744" s="8"/>
      <c r="B744" s="8"/>
      <c r="C744" s="8"/>
      <c r="D744" s="8"/>
      <c r="E744" s="8"/>
      <c r="F744" s="8"/>
      <c r="G744" s="8"/>
      <c r="H744" s="37"/>
      <c r="I744" s="8"/>
      <c r="J744" s="8"/>
      <c r="K744" s="19"/>
      <c r="L744" s="37"/>
      <c r="M744" s="8"/>
      <c r="N744" s="37"/>
      <c r="O744" s="37"/>
    </row>
    <row r="745" spans="1:15">
      <c r="A745" s="8"/>
      <c r="B745" s="8"/>
      <c r="C745" s="8"/>
      <c r="D745" s="8"/>
      <c r="E745" s="8"/>
      <c r="F745" s="8"/>
      <c r="G745" s="8"/>
      <c r="H745" s="37"/>
      <c r="I745" s="8"/>
      <c r="J745" s="8"/>
      <c r="K745" s="19"/>
      <c r="L745" s="37"/>
      <c r="M745" s="8"/>
      <c r="N745" s="37"/>
      <c r="O745" s="37"/>
    </row>
    <row r="746" spans="1:15">
      <c r="A746" s="8"/>
      <c r="B746" s="8"/>
      <c r="C746" s="8"/>
      <c r="D746" s="8"/>
      <c r="E746" s="8"/>
      <c r="F746" s="8"/>
      <c r="G746" s="8"/>
      <c r="H746" s="37"/>
      <c r="I746" s="8"/>
      <c r="J746" s="8"/>
      <c r="K746" s="19"/>
      <c r="L746" s="37"/>
      <c r="M746" s="8"/>
      <c r="N746" s="37"/>
      <c r="O746" s="37"/>
    </row>
    <row r="747" spans="1:15">
      <c r="A747" s="8"/>
      <c r="B747" s="8"/>
      <c r="C747" s="8"/>
      <c r="D747" s="8"/>
      <c r="E747" s="8"/>
      <c r="F747" s="8"/>
      <c r="G747" s="8"/>
      <c r="H747" s="37"/>
      <c r="I747" s="8"/>
      <c r="J747" s="8"/>
      <c r="K747" s="19"/>
      <c r="L747" s="37"/>
      <c r="M747" s="8"/>
      <c r="N747" s="37"/>
      <c r="O747" s="37"/>
    </row>
    <row r="748" spans="1:15">
      <c r="A748" s="8"/>
      <c r="B748" s="8"/>
      <c r="C748" s="8"/>
      <c r="D748" s="8"/>
      <c r="E748" s="8"/>
      <c r="F748" s="8"/>
      <c r="G748" s="8"/>
      <c r="H748" s="37"/>
      <c r="I748" s="8"/>
      <c r="J748" s="8"/>
      <c r="K748" s="19"/>
      <c r="L748" s="37"/>
      <c r="M748" s="8"/>
      <c r="N748" s="37"/>
      <c r="O748" s="37"/>
    </row>
    <row r="749" spans="1:15">
      <c r="A749" s="8"/>
      <c r="B749" s="8"/>
      <c r="C749" s="8"/>
      <c r="D749" s="8"/>
      <c r="E749" s="8"/>
      <c r="F749" s="8"/>
      <c r="G749" s="8"/>
      <c r="H749" s="37"/>
      <c r="I749" s="8"/>
      <c r="J749" s="8"/>
      <c r="K749" s="19"/>
      <c r="L749" s="37"/>
      <c r="M749" s="8"/>
      <c r="N749" s="37"/>
      <c r="O749" s="37"/>
    </row>
    <row r="750" spans="1:15">
      <c r="A750" s="8"/>
      <c r="B750" s="8"/>
      <c r="C750" s="8"/>
      <c r="D750" s="8"/>
      <c r="E750" s="8"/>
      <c r="F750" s="8"/>
      <c r="G750" s="8"/>
      <c r="H750" s="37"/>
      <c r="I750" s="8"/>
      <c r="J750" s="8"/>
      <c r="K750" s="19"/>
      <c r="L750" s="37"/>
      <c r="M750" s="8"/>
      <c r="N750" s="37"/>
      <c r="O750" s="37"/>
    </row>
    <row r="751" spans="1:15">
      <c r="A751" s="8"/>
      <c r="B751" s="8"/>
      <c r="C751" s="8"/>
      <c r="D751" s="8"/>
      <c r="E751" s="8"/>
      <c r="F751" s="8"/>
      <c r="G751" s="8"/>
      <c r="H751" s="37"/>
      <c r="I751" s="8"/>
      <c r="J751" s="8"/>
      <c r="K751" s="19"/>
      <c r="L751" s="37"/>
      <c r="M751" s="8"/>
      <c r="N751" s="37"/>
      <c r="O751" s="37"/>
    </row>
    <row r="752" spans="1:15">
      <c r="A752" s="8"/>
      <c r="B752" s="8"/>
      <c r="C752" s="8"/>
      <c r="D752" s="8"/>
      <c r="E752" s="8"/>
      <c r="F752" s="8"/>
      <c r="G752" s="8"/>
      <c r="H752" s="37"/>
      <c r="I752" s="8"/>
      <c r="J752" s="8"/>
      <c r="K752" s="19"/>
      <c r="L752" s="37"/>
      <c r="M752" s="8"/>
      <c r="N752" s="37"/>
      <c r="O752" s="37"/>
    </row>
    <row r="753" spans="1:15">
      <c r="A753" s="8"/>
      <c r="B753" s="8"/>
      <c r="C753" s="8"/>
      <c r="D753" s="8"/>
      <c r="E753" s="8"/>
      <c r="F753" s="8"/>
      <c r="G753" s="8"/>
      <c r="H753" s="37"/>
      <c r="I753" s="8"/>
      <c r="J753" s="8"/>
      <c r="K753" s="19"/>
      <c r="L753" s="37"/>
      <c r="M753" s="8"/>
      <c r="N753" s="37"/>
      <c r="O753" s="37"/>
    </row>
    <row r="754" spans="1:15">
      <c r="A754" s="8"/>
      <c r="B754" s="8"/>
      <c r="C754" s="8"/>
      <c r="D754" s="8"/>
      <c r="E754" s="8"/>
      <c r="F754" s="8"/>
      <c r="G754" s="8"/>
      <c r="H754" s="37"/>
      <c r="I754" s="8"/>
      <c r="J754" s="8"/>
      <c r="K754" s="19"/>
      <c r="L754" s="37"/>
      <c r="M754" s="8"/>
      <c r="N754" s="37"/>
      <c r="O754" s="37"/>
    </row>
    <row r="755" spans="1:15">
      <c r="A755" s="8"/>
      <c r="B755" s="8"/>
      <c r="C755" s="8"/>
      <c r="D755" s="8"/>
      <c r="E755" s="8"/>
      <c r="F755" s="8"/>
      <c r="G755" s="8"/>
      <c r="H755" s="37"/>
      <c r="I755" s="8"/>
      <c r="J755" s="8"/>
      <c r="K755" s="19"/>
      <c r="L755" s="37"/>
      <c r="M755" s="8"/>
      <c r="N755" s="37"/>
      <c r="O755" s="37"/>
    </row>
    <row r="756" spans="1:15">
      <c r="A756" s="8"/>
      <c r="B756" s="8"/>
      <c r="C756" s="8"/>
      <c r="D756" s="8"/>
      <c r="E756" s="8"/>
      <c r="F756" s="8"/>
      <c r="G756" s="8"/>
      <c r="H756" s="37"/>
      <c r="I756" s="8"/>
      <c r="J756" s="8"/>
      <c r="K756" s="19"/>
      <c r="L756" s="37"/>
      <c r="M756" s="8"/>
      <c r="N756" s="37"/>
      <c r="O756" s="37"/>
    </row>
    <row r="757" spans="1:15">
      <c r="A757" s="8"/>
      <c r="B757" s="8"/>
      <c r="C757" s="8"/>
      <c r="D757" s="8"/>
      <c r="E757" s="8"/>
      <c r="F757" s="8"/>
      <c r="G757" s="8"/>
      <c r="H757" s="37"/>
      <c r="I757" s="8"/>
      <c r="J757" s="8"/>
      <c r="K757" s="19"/>
      <c r="L757" s="37"/>
      <c r="M757" s="8"/>
      <c r="N757" s="37"/>
      <c r="O757" s="37"/>
    </row>
    <row r="758" spans="1:15">
      <c r="A758" s="8"/>
      <c r="B758" s="8"/>
      <c r="C758" s="8"/>
      <c r="D758" s="8"/>
      <c r="E758" s="8"/>
      <c r="F758" s="8"/>
      <c r="G758" s="8"/>
      <c r="H758" s="37"/>
      <c r="I758" s="8"/>
      <c r="J758" s="8"/>
      <c r="K758" s="19"/>
      <c r="L758" s="37"/>
      <c r="M758" s="8"/>
      <c r="N758" s="37"/>
      <c r="O758" s="37"/>
    </row>
    <row r="759" spans="1:15">
      <c r="A759" s="8"/>
      <c r="B759" s="8"/>
      <c r="C759" s="8"/>
      <c r="D759" s="8"/>
      <c r="E759" s="8"/>
      <c r="F759" s="8"/>
      <c r="G759" s="8"/>
      <c r="H759" s="37"/>
      <c r="I759" s="8"/>
      <c r="J759" s="8"/>
      <c r="K759" s="19"/>
      <c r="L759" s="37"/>
      <c r="M759" s="8"/>
      <c r="N759" s="37"/>
      <c r="O759" s="37"/>
    </row>
    <row r="760" spans="1:15">
      <c r="A760" s="8"/>
      <c r="B760" s="8"/>
      <c r="C760" s="8"/>
      <c r="D760" s="8"/>
      <c r="E760" s="8"/>
      <c r="F760" s="8"/>
      <c r="G760" s="8"/>
      <c r="H760" s="37"/>
      <c r="I760" s="8"/>
      <c r="J760" s="8"/>
      <c r="K760" s="19"/>
      <c r="L760" s="37"/>
      <c r="M760" s="8"/>
      <c r="N760" s="37"/>
      <c r="O760" s="37"/>
    </row>
    <row r="761" spans="1:15">
      <c r="A761" s="8"/>
      <c r="B761" s="8"/>
      <c r="C761" s="8"/>
      <c r="D761" s="8"/>
      <c r="E761" s="8"/>
      <c r="F761" s="8"/>
      <c r="G761" s="8"/>
      <c r="H761" s="37"/>
      <c r="I761" s="8"/>
      <c r="J761" s="8"/>
      <c r="K761" s="19"/>
      <c r="L761" s="37"/>
      <c r="M761" s="8"/>
      <c r="N761" s="37"/>
      <c r="O761" s="37"/>
    </row>
    <row r="762" spans="1:15">
      <c r="A762" s="8"/>
      <c r="B762" s="8"/>
      <c r="C762" s="8"/>
      <c r="D762" s="8"/>
      <c r="E762" s="8"/>
      <c r="F762" s="8"/>
      <c r="G762" s="8"/>
      <c r="H762" s="37"/>
      <c r="I762" s="8"/>
      <c r="J762" s="8"/>
      <c r="K762" s="19"/>
      <c r="L762" s="37"/>
      <c r="M762" s="8"/>
      <c r="N762" s="37"/>
      <c r="O762" s="37"/>
    </row>
    <row r="763" spans="1:15">
      <c r="A763" s="8"/>
      <c r="B763" s="8"/>
      <c r="C763" s="8"/>
      <c r="D763" s="8"/>
      <c r="E763" s="8"/>
      <c r="F763" s="8"/>
      <c r="G763" s="8"/>
      <c r="H763" s="37"/>
      <c r="I763" s="8"/>
      <c r="J763" s="8"/>
      <c r="K763" s="19"/>
      <c r="L763" s="37"/>
      <c r="M763" s="8"/>
      <c r="N763" s="37"/>
      <c r="O763" s="37"/>
    </row>
    <row r="764" spans="1:15">
      <c r="A764" s="8"/>
      <c r="B764" s="8"/>
      <c r="C764" s="8"/>
      <c r="D764" s="8"/>
      <c r="E764" s="8"/>
      <c r="F764" s="8"/>
      <c r="G764" s="8"/>
      <c r="H764" s="37"/>
      <c r="I764" s="8"/>
      <c r="J764" s="8"/>
      <c r="K764" s="19"/>
      <c r="L764" s="37"/>
      <c r="M764" s="8"/>
      <c r="N764" s="37"/>
      <c r="O764" s="37"/>
    </row>
    <row r="765" spans="1:15">
      <c r="A765" s="8"/>
      <c r="B765" s="8"/>
      <c r="C765" s="8"/>
      <c r="D765" s="8"/>
      <c r="E765" s="8"/>
      <c r="F765" s="8"/>
      <c r="G765" s="8"/>
      <c r="H765" s="37"/>
      <c r="I765" s="8"/>
      <c r="J765" s="8"/>
      <c r="K765" s="19"/>
      <c r="L765" s="37"/>
      <c r="M765" s="8"/>
      <c r="N765" s="37"/>
      <c r="O765" s="37"/>
    </row>
    <row r="766" spans="1:15">
      <c r="A766" s="8"/>
      <c r="B766" s="8"/>
      <c r="C766" s="8"/>
      <c r="D766" s="8"/>
      <c r="E766" s="8"/>
      <c r="F766" s="8"/>
      <c r="G766" s="8"/>
      <c r="H766" s="37"/>
      <c r="I766" s="8"/>
      <c r="J766" s="8"/>
      <c r="K766" s="19"/>
      <c r="L766" s="37"/>
      <c r="M766" s="8"/>
      <c r="N766" s="37"/>
      <c r="O766" s="37"/>
    </row>
    <row r="767" spans="1:15">
      <c r="A767" s="8"/>
      <c r="B767" s="8"/>
      <c r="C767" s="8"/>
      <c r="D767" s="8"/>
      <c r="E767" s="8"/>
      <c r="F767" s="8"/>
      <c r="G767" s="8"/>
      <c r="H767" s="37"/>
      <c r="I767" s="8"/>
      <c r="J767" s="8"/>
      <c r="K767" s="19"/>
      <c r="L767" s="37"/>
      <c r="M767" s="8"/>
      <c r="N767" s="37"/>
      <c r="O767" s="37"/>
    </row>
    <row r="768" spans="1:15">
      <c r="A768" s="8"/>
      <c r="B768" s="8"/>
      <c r="C768" s="8"/>
      <c r="D768" s="8"/>
      <c r="E768" s="8"/>
      <c r="F768" s="8"/>
      <c r="G768" s="8"/>
      <c r="H768" s="37"/>
      <c r="I768" s="8"/>
      <c r="J768" s="8"/>
      <c r="K768" s="19"/>
      <c r="L768" s="37"/>
      <c r="M768" s="8"/>
      <c r="N768" s="37"/>
      <c r="O768" s="37"/>
    </row>
    <row r="769" spans="1:15">
      <c r="A769" s="8"/>
      <c r="B769" s="8"/>
      <c r="C769" s="8"/>
      <c r="D769" s="8"/>
      <c r="E769" s="8"/>
      <c r="F769" s="8"/>
      <c r="G769" s="8"/>
      <c r="H769" s="37"/>
      <c r="I769" s="8"/>
      <c r="J769" s="8"/>
      <c r="K769" s="19"/>
      <c r="L769" s="37"/>
      <c r="M769" s="8"/>
      <c r="N769" s="37"/>
      <c r="O769" s="37"/>
    </row>
    <row r="770" spans="1:15">
      <c r="A770" s="8"/>
      <c r="B770" s="8"/>
      <c r="C770" s="8"/>
      <c r="D770" s="8"/>
      <c r="E770" s="8"/>
      <c r="F770" s="8"/>
      <c r="G770" s="8"/>
      <c r="H770" s="37"/>
      <c r="I770" s="8"/>
      <c r="J770" s="8"/>
      <c r="K770" s="19"/>
      <c r="L770" s="37"/>
      <c r="M770" s="8"/>
      <c r="N770" s="37"/>
      <c r="O770" s="37"/>
    </row>
    <row r="771" spans="1:15">
      <c r="A771" s="8"/>
      <c r="B771" s="8"/>
      <c r="C771" s="8"/>
      <c r="D771" s="8"/>
      <c r="E771" s="8"/>
      <c r="F771" s="8"/>
      <c r="G771" s="8"/>
      <c r="H771" s="37"/>
      <c r="I771" s="8"/>
      <c r="J771" s="8"/>
      <c r="K771" s="19"/>
      <c r="L771" s="37"/>
      <c r="M771" s="8"/>
      <c r="N771" s="37"/>
      <c r="O771" s="37"/>
    </row>
    <row r="772" spans="1:15">
      <c r="A772" s="8"/>
      <c r="B772" s="8"/>
      <c r="C772" s="8"/>
      <c r="D772" s="8"/>
      <c r="E772" s="8"/>
      <c r="F772" s="8"/>
      <c r="G772" s="8"/>
      <c r="H772" s="37"/>
      <c r="I772" s="8"/>
      <c r="J772" s="8"/>
      <c r="K772" s="19"/>
      <c r="L772" s="37"/>
      <c r="M772" s="8"/>
      <c r="N772" s="37"/>
      <c r="O772" s="37"/>
    </row>
    <row r="773" spans="1:15">
      <c r="A773" s="8"/>
      <c r="B773" s="8"/>
      <c r="C773" s="8"/>
      <c r="D773" s="8"/>
      <c r="E773" s="8"/>
      <c r="F773" s="8"/>
      <c r="G773" s="8"/>
      <c r="H773" s="37"/>
      <c r="I773" s="8"/>
      <c r="J773" s="8"/>
      <c r="K773" s="19"/>
      <c r="L773" s="37"/>
      <c r="M773" s="8"/>
      <c r="N773" s="37"/>
      <c r="O773" s="37"/>
    </row>
    <row r="774" spans="1:15">
      <c r="A774" s="8"/>
      <c r="B774" s="8"/>
      <c r="C774" s="8"/>
      <c r="D774" s="8"/>
      <c r="E774" s="8"/>
      <c r="F774" s="8"/>
      <c r="G774" s="8"/>
      <c r="H774" s="37"/>
      <c r="I774" s="8"/>
      <c r="J774" s="8"/>
      <c r="K774" s="19"/>
      <c r="L774" s="37"/>
      <c r="M774" s="8"/>
      <c r="N774" s="37"/>
      <c r="O774" s="37"/>
    </row>
    <row r="775" spans="1:15">
      <c r="A775" s="8"/>
      <c r="B775" s="8"/>
      <c r="C775" s="8"/>
      <c r="D775" s="8"/>
      <c r="E775" s="8"/>
      <c r="F775" s="8"/>
      <c r="G775" s="8"/>
      <c r="H775" s="37"/>
      <c r="I775" s="8"/>
      <c r="J775" s="8"/>
      <c r="K775" s="19"/>
      <c r="L775" s="37"/>
      <c r="M775" s="8"/>
      <c r="N775" s="37"/>
      <c r="O775" s="37"/>
    </row>
    <row r="776" spans="1:15">
      <c r="A776" s="8"/>
      <c r="B776" s="8"/>
      <c r="C776" s="8"/>
      <c r="D776" s="8"/>
      <c r="E776" s="8"/>
      <c r="F776" s="8"/>
      <c r="G776" s="8"/>
      <c r="H776" s="37"/>
      <c r="I776" s="8"/>
      <c r="J776" s="8"/>
      <c r="K776" s="19"/>
      <c r="L776" s="37"/>
      <c r="M776" s="8"/>
      <c r="N776" s="37"/>
      <c r="O776" s="37"/>
    </row>
    <row r="777" spans="1:15">
      <c r="A777" s="8"/>
      <c r="B777" s="8"/>
      <c r="C777" s="8"/>
      <c r="D777" s="8"/>
      <c r="E777" s="8"/>
      <c r="F777" s="8"/>
      <c r="G777" s="8"/>
      <c r="H777" s="37"/>
      <c r="I777" s="8"/>
      <c r="J777" s="8"/>
      <c r="K777" s="19"/>
      <c r="L777" s="37"/>
      <c r="M777" s="8"/>
      <c r="N777" s="37"/>
      <c r="O777" s="37"/>
    </row>
    <row r="778" spans="1:15">
      <c r="A778" s="8"/>
      <c r="B778" s="8"/>
      <c r="C778" s="8"/>
      <c r="D778" s="8"/>
      <c r="E778" s="8"/>
      <c r="F778" s="8"/>
      <c r="G778" s="8"/>
      <c r="H778" s="37"/>
      <c r="I778" s="8"/>
      <c r="J778" s="8"/>
      <c r="K778" s="19"/>
      <c r="L778" s="37"/>
      <c r="M778" s="8"/>
      <c r="N778" s="37"/>
      <c r="O778" s="37"/>
    </row>
    <row r="779" spans="1:15">
      <c r="A779" s="8"/>
      <c r="B779" s="8"/>
      <c r="C779" s="8"/>
      <c r="D779" s="8"/>
      <c r="E779" s="8"/>
      <c r="F779" s="8"/>
      <c r="G779" s="8"/>
      <c r="H779" s="37"/>
      <c r="I779" s="8"/>
      <c r="J779" s="8"/>
      <c r="K779" s="19"/>
      <c r="L779" s="37"/>
      <c r="M779" s="8"/>
      <c r="N779" s="37"/>
      <c r="O779" s="37"/>
    </row>
    <row r="780" spans="1:15">
      <c r="A780" s="8"/>
      <c r="B780" s="8"/>
      <c r="C780" s="8"/>
      <c r="D780" s="8"/>
      <c r="E780" s="8"/>
      <c r="F780" s="8"/>
      <c r="G780" s="8"/>
      <c r="H780" s="37"/>
      <c r="I780" s="8"/>
      <c r="J780" s="8"/>
      <c r="K780" s="19"/>
      <c r="L780" s="37"/>
      <c r="M780" s="8"/>
      <c r="N780" s="37"/>
      <c r="O780" s="37"/>
    </row>
    <row r="781" spans="1:15">
      <c r="A781" s="8"/>
      <c r="B781" s="8"/>
      <c r="C781" s="8"/>
      <c r="D781" s="8"/>
      <c r="E781" s="8"/>
      <c r="F781" s="8"/>
      <c r="G781" s="8"/>
      <c r="H781" s="37"/>
      <c r="I781" s="8"/>
      <c r="J781" s="8"/>
      <c r="K781" s="19"/>
      <c r="L781" s="37"/>
      <c r="M781" s="8"/>
      <c r="N781" s="37"/>
      <c r="O781" s="37"/>
    </row>
    <row r="782" spans="1:15">
      <c r="A782" s="8"/>
      <c r="B782" s="8"/>
      <c r="C782" s="8"/>
      <c r="D782" s="8"/>
      <c r="E782" s="8"/>
      <c r="F782" s="8"/>
      <c r="G782" s="8"/>
      <c r="H782" s="37"/>
      <c r="I782" s="8"/>
      <c r="J782" s="8"/>
      <c r="K782" s="19"/>
      <c r="L782" s="37"/>
      <c r="M782" s="8"/>
      <c r="N782" s="37"/>
      <c r="O782" s="37"/>
    </row>
    <row r="783" spans="1:15">
      <c r="A783" s="8"/>
      <c r="B783" s="8"/>
      <c r="C783" s="8"/>
      <c r="D783" s="8"/>
      <c r="E783" s="8"/>
      <c r="F783" s="8"/>
      <c r="G783" s="8"/>
      <c r="H783" s="37"/>
      <c r="I783" s="8"/>
      <c r="J783" s="8"/>
      <c r="K783" s="19"/>
      <c r="L783" s="37"/>
      <c r="M783" s="8"/>
      <c r="N783" s="37"/>
      <c r="O783" s="37"/>
    </row>
    <row r="784" spans="1:15">
      <c r="A784" s="8"/>
      <c r="B784" s="8"/>
      <c r="C784" s="8"/>
      <c r="D784" s="8"/>
      <c r="E784" s="8"/>
      <c r="F784" s="8"/>
      <c r="G784" s="8"/>
      <c r="H784" s="37"/>
      <c r="I784" s="8"/>
      <c r="J784" s="8"/>
      <c r="K784" s="19"/>
      <c r="L784" s="37"/>
      <c r="M784" s="8"/>
      <c r="N784" s="37"/>
      <c r="O784" s="37"/>
    </row>
    <row r="785" spans="1:15">
      <c r="A785" s="8"/>
      <c r="B785" s="8"/>
      <c r="C785" s="8"/>
      <c r="D785" s="8"/>
      <c r="E785" s="8"/>
      <c r="F785" s="8"/>
      <c r="G785" s="8"/>
      <c r="H785" s="37"/>
      <c r="I785" s="8"/>
      <c r="J785" s="8"/>
      <c r="K785" s="19"/>
      <c r="L785" s="37"/>
      <c r="M785" s="8"/>
      <c r="N785" s="37"/>
      <c r="O785" s="37"/>
    </row>
    <row r="786" spans="1:15">
      <c r="A786" s="8"/>
      <c r="B786" s="8"/>
      <c r="C786" s="8"/>
      <c r="D786" s="8"/>
      <c r="E786" s="8"/>
      <c r="F786" s="8"/>
      <c r="G786" s="8"/>
      <c r="H786" s="37"/>
      <c r="I786" s="8"/>
      <c r="J786" s="8"/>
      <c r="K786" s="19"/>
      <c r="L786" s="37"/>
      <c r="M786" s="8"/>
      <c r="N786" s="37"/>
      <c r="O786" s="37"/>
    </row>
    <row r="787" spans="1:15">
      <c r="A787" s="8"/>
      <c r="B787" s="8"/>
      <c r="C787" s="8"/>
      <c r="D787" s="8"/>
      <c r="E787" s="8"/>
      <c r="F787" s="8"/>
      <c r="G787" s="8"/>
      <c r="H787" s="37"/>
      <c r="I787" s="8"/>
      <c r="J787" s="8"/>
      <c r="K787" s="19"/>
      <c r="L787" s="37"/>
      <c r="M787" s="8"/>
      <c r="N787" s="37"/>
      <c r="O787" s="37"/>
    </row>
    <row r="788" spans="1:15">
      <c r="A788" s="8"/>
      <c r="B788" s="8"/>
      <c r="C788" s="8"/>
      <c r="D788" s="8"/>
      <c r="E788" s="8"/>
      <c r="F788" s="8"/>
      <c r="G788" s="8"/>
      <c r="H788" s="37"/>
      <c r="I788" s="8"/>
      <c r="J788" s="8"/>
      <c r="K788" s="19"/>
      <c r="L788" s="37"/>
      <c r="M788" s="8"/>
      <c r="N788" s="37"/>
      <c r="O788" s="37"/>
    </row>
    <row r="789" spans="1:15">
      <c r="A789" s="8"/>
      <c r="B789" s="8"/>
      <c r="C789" s="8"/>
      <c r="D789" s="8"/>
      <c r="E789" s="8"/>
      <c r="F789" s="8"/>
      <c r="G789" s="8"/>
      <c r="H789" s="37"/>
      <c r="I789" s="8"/>
      <c r="J789" s="8"/>
      <c r="K789" s="19"/>
      <c r="L789" s="37"/>
      <c r="M789" s="8"/>
      <c r="N789" s="37"/>
      <c r="O789" s="37"/>
    </row>
    <row r="790" spans="1:15">
      <c r="A790" s="8"/>
      <c r="B790" s="8"/>
      <c r="C790" s="8"/>
      <c r="D790" s="8"/>
      <c r="E790" s="8"/>
      <c r="F790" s="8"/>
      <c r="G790" s="8"/>
      <c r="H790" s="37"/>
      <c r="I790" s="8"/>
      <c r="J790" s="8"/>
      <c r="K790" s="19"/>
      <c r="L790" s="37"/>
      <c r="M790" s="8"/>
      <c r="N790" s="37"/>
      <c r="O790" s="37"/>
    </row>
    <row r="791" spans="1:15">
      <c r="A791" s="8"/>
      <c r="B791" s="8"/>
      <c r="C791" s="8"/>
      <c r="D791" s="8"/>
      <c r="E791" s="8"/>
      <c r="F791" s="8"/>
      <c r="G791" s="8"/>
      <c r="H791" s="37"/>
      <c r="I791" s="8"/>
      <c r="J791" s="8"/>
      <c r="K791" s="19"/>
      <c r="L791" s="37"/>
      <c r="M791" s="8"/>
      <c r="N791" s="37"/>
      <c r="O791" s="37"/>
    </row>
    <row r="792" spans="1:15">
      <c r="A792" s="8"/>
      <c r="B792" s="8"/>
      <c r="C792" s="8"/>
      <c r="D792" s="8"/>
      <c r="E792" s="8"/>
      <c r="F792" s="8"/>
      <c r="G792" s="8"/>
      <c r="H792" s="37"/>
      <c r="I792" s="8"/>
      <c r="J792" s="8"/>
      <c r="K792" s="19"/>
      <c r="L792" s="37"/>
      <c r="M792" s="8"/>
      <c r="N792" s="37"/>
      <c r="O792" s="37"/>
    </row>
    <row r="793" spans="1:15">
      <c r="A793" s="8"/>
      <c r="B793" s="8"/>
      <c r="C793" s="8"/>
      <c r="D793" s="8"/>
      <c r="E793" s="8"/>
      <c r="F793" s="8"/>
      <c r="G793" s="8"/>
      <c r="H793" s="37"/>
      <c r="I793" s="8"/>
      <c r="J793" s="8"/>
      <c r="K793" s="19"/>
      <c r="L793" s="37"/>
      <c r="M793" s="8"/>
      <c r="N793" s="37"/>
      <c r="O793" s="37"/>
    </row>
    <row r="794" spans="1:15">
      <c r="A794" s="8"/>
      <c r="B794" s="8"/>
      <c r="C794" s="8"/>
      <c r="D794" s="8"/>
      <c r="E794" s="8"/>
      <c r="F794" s="8"/>
      <c r="G794" s="8"/>
      <c r="H794" s="37"/>
      <c r="I794" s="8"/>
      <c r="J794" s="8"/>
      <c r="K794" s="19"/>
      <c r="L794" s="37"/>
      <c r="M794" s="8"/>
      <c r="N794" s="37"/>
      <c r="O794" s="37"/>
    </row>
    <row r="795" spans="1:15">
      <c r="A795" s="8"/>
      <c r="B795" s="8"/>
      <c r="C795" s="8"/>
      <c r="D795" s="8"/>
      <c r="E795" s="8"/>
      <c r="F795" s="8"/>
      <c r="G795" s="8"/>
      <c r="H795" s="37"/>
      <c r="I795" s="8"/>
      <c r="J795" s="8"/>
      <c r="K795" s="19"/>
      <c r="L795" s="37"/>
      <c r="M795" s="8"/>
      <c r="N795" s="37"/>
      <c r="O795" s="37"/>
    </row>
    <row r="796" spans="1:15">
      <c r="A796" s="8"/>
      <c r="B796" s="8"/>
      <c r="C796" s="8"/>
      <c r="D796" s="8"/>
      <c r="E796" s="8"/>
      <c r="F796" s="8"/>
      <c r="G796" s="8"/>
      <c r="H796" s="37"/>
      <c r="I796" s="8"/>
      <c r="J796" s="8"/>
      <c r="K796" s="19"/>
      <c r="L796" s="37"/>
      <c r="M796" s="8"/>
      <c r="N796" s="37"/>
      <c r="O796" s="37"/>
    </row>
    <row r="797" spans="1:15">
      <c r="A797" s="8"/>
      <c r="B797" s="8"/>
      <c r="C797" s="8"/>
      <c r="D797" s="8"/>
      <c r="E797" s="8"/>
      <c r="F797" s="8"/>
      <c r="G797" s="8"/>
      <c r="H797" s="37"/>
      <c r="I797" s="8"/>
      <c r="J797" s="8"/>
      <c r="K797" s="19"/>
      <c r="L797" s="37"/>
      <c r="M797" s="8"/>
      <c r="N797" s="37"/>
      <c r="O797" s="37"/>
    </row>
    <row r="798" spans="1:15">
      <c r="A798" s="8"/>
      <c r="B798" s="8"/>
      <c r="C798" s="8"/>
      <c r="D798" s="8"/>
      <c r="E798" s="8"/>
      <c r="F798" s="8"/>
      <c r="G798" s="8"/>
      <c r="H798" s="37"/>
      <c r="I798" s="8"/>
      <c r="J798" s="8"/>
      <c r="K798" s="19"/>
      <c r="L798" s="37"/>
      <c r="M798" s="8"/>
      <c r="N798" s="37"/>
      <c r="O798" s="37"/>
    </row>
    <row r="799" spans="1:15">
      <c r="A799" s="8"/>
      <c r="B799" s="8"/>
      <c r="C799" s="8"/>
      <c r="D799" s="8"/>
      <c r="E799" s="8"/>
      <c r="F799" s="8"/>
      <c r="G799" s="8"/>
      <c r="H799" s="37"/>
      <c r="I799" s="8"/>
      <c r="J799" s="8"/>
      <c r="K799" s="19"/>
      <c r="L799" s="37"/>
      <c r="M799" s="8"/>
      <c r="N799" s="37"/>
      <c r="O799" s="37"/>
    </row>
    <row r="800" spans="1:15">
      <c r="A800" s="8"/>
      <c r="B800" s="8"/>
      <c r="C800" s="8"/>
      <c r="D800" s="8"/>
      <c r="E800" s="8"/>
      <c r="F800" s="8"/>
      <c r="G800" s="8"/>
      <c r="H800" s="37"/>
      <c r="I800" s="8"/>
      <c r="J800" s="8"/>
      <c r="K800" s="19"/>
      <c r="L800" s="37"/>
      <c r="M800" s="8"/>
      <c r="N800" s="37"/>
      <c r="O800" s="37"/>
    </row>
    <row r="801" spans="1:15">
      <c r="A801" s="8"/>
      <c r="B801" s="8"/>
      <c r="C801" s="8"/>
      <c r="D801" s="8"/>
      <c r="E801" s="8"/>
      <c r="F801" s="8"/>
      <c r="G801" s="8"/>
      <c r="H801" s="37"/>
      <c r="I801" s="8"/>
      <c r="J801" s="8"/>
      <c r="K801" s="19"/>
      <c r="L801" s="37"/>
      <c r="M801" s="8"/>
      <c r="N801" s="37"/>
      <c r="O801" s="37"/>
    </row>
    <row r="802" spans="1:15">
      <c r="A802" s="8"/>
      <c r="B802" s="8"/>
      <c r="C802" s="8"/>
      <c r="D802" s="8"/>
      <c r="E802" s="8"/>
      <c r="F802" s="8"/>
      <c r="G802" s="8"/>
      <c r="H802" s="37"/>
      <c r="I802" s="8"/>
      <c r="J802" s="8"/>
      <c r="K802" s="19"/>
      <c r="L802" s="37"/>
      <c r="M802" s="8"/>
      <c r="N802" s="37"/>
      <c r="O802" s="37"/>
    </row>
    <row r="803" spans="1:15">
      <c r="A803" s="8"/>
      <c r="B803" s="8"/>
      <c r="C803" s="8"/>
      <c r="D803" s="8"/>
      <c r="E803" s="8"/>
      <c r="F803" s="8"/>
      <c r="G803" s="8"/>
      <c r="H803" s="37"/>
      <c r="I803" s="8"/>
      <c r="J803" s="8"/>
      <c r="K803" s="19"/>
      <c r="L803" s="37"/>
      <c r="M803" s="8"/>
      <c r="N803" s="37"/>
      <c r="O803" s="37"/>
    </row>
    <row r="804" spans="1:15">
      <c r="A804" s="8"/>
      <c r="B804" s="8"/>
      <c r="C804" s="8"/>
      <c r="D804" s="8"/>
      <c r="E804" s="8"/>
      <c r="F804" s="8"/>
      <c r="G804" s="8"/>
      <c r="H804" s="37"/>
      <c r="I804" s="8"/>
      <c r="J804" s="8"/>
      <c r="K804" s="19"/>
      <c r="L804" s="37"/>
      <c r="M804" s="8"/>
      <c r="N804" s="37"/>
      <c r="O804" s="37"/>
    </row>
    <row r="805" spans="1:15">
      <c r="A805" s="8"/>
      <c r="B805" s="8"/>
      <c r="C805" s="8"/>
      <c r="D805" s="8"/>
      <c r="E805" s="8"/>
      <c r="F805" s="8"/>
      <c r="G805" s="8"/>
      <c r="H805" s="37"/>
      <c r="I805" s="8"/>
      <c r="J805" s="8"/>
      <c r="K805" s="19"/>
      <c r="L805" s="37"/>
      <c r="M805" s="8"/>
      <c r="N805" s="37"/>
      <c r="O805" s="37"/>
    </row>
    <row r="806" spans="1:15">
      <c r="A806" s="8"/>
      <c r="B806" s="8"/>
      <c r="C806" s="8"/>
      <c r="D806" s="8"/>
      <c r="E806" s="8"/>
      <c r="F806" s="8"/>
      <c r="G806" s="8"/>
      <c r="H806" s="37"/>
      <c r="I806" s="8"/>
      <c r="J806" s="8"/>
      <c r="K806" s="19"/>
      <c r="L806" s="37"/>
      <c r="M806" s="8"/>
      <c r="N806" s="37"/>
      <c r="O806" s="37"/>
    </row>
    <row r="807" spans="1:15">
      <c r="A807" s="8"/>
      <c r="B807" s="8"/>
      <c r="C807" s="8"/>
      <c r="D807" s="8"/>
      <c r="E807" s="8"/>
      <c r="F807" s="8"/>
      <c r="G807" s="8"/>
      <c r="H807" s="37"/>
      <c r="I807" s="8"/>
      <c r="J807" s="8"/>
      <c r="K807" s="19"/>
      <c r="L807" s="37"/>
      <c r="M807" s="8"/>
      <c r="N807" s="37"/>
      <c r="O807" s="37"/>
    </row>
    <row r="808" spans="1:15">
      <c r="A808" s="8"/>
      <c r="B808" s="8"/>
      <c r="C808" s="8"/>
      <c r="D808" s="8"/>
      <c r="E808" s="8"/>
      <c r="F808" s="8"/>
      <c r="G808" s="8"/>
      <c r="H808" s="37"/>
      <c r="I808" s="8"/>
      <c r="J808" s="8"/>
      <c r="K808" s="19"/>
      <c r="L808" s="37"/>
      <c r="M808" s="8"/>
      <c r="N808" s="37"/>
      <c r="O808" s="37"/>
    </row>
    <row r="809" spans="1:15">
      <c r="A809" s="8"/>
      <c r="B809" s="8"/>
      <c r="C809" s="8"/>
      <c r="D809" s="8"/>
      <c r="E809" s="8"/>
      <c r="F809" s="8"/>
      <c r="G809" s="8"/>
      <c r="H809" s="37"/>
      <c r="I809" s="8"/>
      <c r="J809" s="8"/>
      <c r="K809" s="19"/>
      <c r="L809" s="37"/>
      <c r="M809" s="8"/>
      <c r="N809" s="37"/>
      <c r="O809" s="37"/>
    </row>
    <row r="810" spans="1:15">
      <c r="A810" s="8"/>
      <c r="B810" s="8"/>
      <c r="C810" s="8"/>
      <c r="D810" s="8"/>
      <c r="E810" s="8"/>
      <c r="F810" s="8"/>
      <c r="G810" s="8"/>
      <c r="H810" s="37"/>
      <c r="I810" s="8"/>
      <c r="J810" s="8"/>
      <c r="K810" s="19"/>
      <c r="L810" s="37"/>
      <c r="M810" s="8"/>
      <c r="N810" s="37"/>
      <c r="O810" s="37"/>
    </row>
    <row r="811" spans="1:15">
      <c r="A811" s="8"/>
      <c r="B811" s="8"/>
      <c r="C811" s="8"/>
      <c r="D811" s="8"/>
      <c r="E811" s="8"/>
      <c r="F811" s="8"/>
      <c r="G811" s="8"/>
      <c r="H811" s="37"/>
      <c r="I811" s="8"/>
      <c r="J811" s="8"/>
      <c r="K811" s="19"/>
      <c r="L811" s="37"/>
      <c r="M811" s="8"/>
      <c r="N811" s="37"/>
      <c r="O811" s="37"/>
    </row>
    <row r="812" spans="1:15">
      <c r="A812" s="8"/>
      <c r="B812" s="8"/>
      <c r="C812" s="8"/>
      <c r="D812" s="8"/>
      <c r="E812" s="8"/>
      <c r="F812" s="8"/>
      <c r="G812" s="8"/>
      <c r="H812" s="37"/>
      <c r="I812" s="8"/>
      <c r="J812" s="8"/>
      <c r="K812" s="19"/>
      <c r="L812" s="37"/>
      <c r="M812" s="8"/>
      <c r="N812" s="37"/>
      <c r="O812" s="37"/>
    </row>
    <row r="813" spans="1:15">
      <c r="A813" s="8"/>
      <c r="B813" s="8"/>
      <c r="C813" s="8"/>
      <c r="D813" s="8"/>
      <c r="E813" s="8"/>
      <c r="F813" s="8"/>
      <c r="G813" s="8"/>
      <c r="H813" s="37"/>
      <c r="I813" s="8"/>
      <c r="J813" s="8"/>
      <c r="K813" s="19"/>
      <c r="L813" s="37"/>
      <c r="M813" s="8"/>
      <c r="N813" s="37"/>
      <c r="O813" s="37"/>
    </row>
    <row r="814" spans="1:15">
      <c r="A814" s="8"/>
      <c r="B814" s="8"/>
      <c r="C814" s="8"/>
      <c r="D814" s="8"/>
      <c r="E814" s="8"/>
      <c r="F814" s="8"/>
      <c r="G814" s="8"/>
      <c r="H814" s="37"/>
      <c r="I814" s="8"/>
      <c r="J814" s="8"/>
      <c r="K814" s="19"/>
      <c r="L814" s="37"/>
      <c r="M814" s="8"/>
      <c r="N814" s="37"/>
      <c r="O814" s="37"/>
    </row>
    <row r="815" spans="1:15">
      <c r="A815" s="8"/>
      <c r="B815" s="8"/>
      <c r="C815" s="8"/>
      <c r="D815" s="8"/>
      <c r="E815" s="8"/>
      <c r="F815" s="8"/>
      <c r="G815" s="8"/>
      <c r="H815" s="37"/>
      <c r="I815" s="8"/>
      <c r="J815" s="8"/>
      <c r="K815" s="19"/>
      <c r="L815" s="37"/>
      <c r="M815" s="8"/>
      <c r="N815" s="37"/>
      <c r="O815" s="37"/>
    </row>
    <row r="816" spans="1:15">
      <c r="A816" s="8"/>
      <c r="B816" s="8"/>
      <c r="C816" s="8"/>
      <c r="D816" s="8"/>
      <c r="E816" s="8"/>
      <c r="F816" s="8"/>
      <c r="G816" s="8"/>
      <c r="H816" s="37"/>
      <c r="I816" s="8"/>
      <c r="J816" s="8"/>
      <c r="K816" s="19"/>
      <c r="L816" s="37"/>
      <c r="M816" s="8"/>
      <c r="N816" s="37"/>
      <c r="O816" s="37"/>
    </row>
    <row r="817" spans="1:15">
      <c r="A817" s="8"/>
      <c r="B817" s="8"/>
      <c r="C817" s="8"/>
      <c r="D817" s="8"/>
      <c r="E817" s="8"/>
      <c r="F817" s="8"/>
      <c r="G817" s="8"/>
      <c r="H817" s="37"/>
      <c r="I817" s="8"/>
      <c r="J817" s="8"/>
      <c r="K817" s="19"/>
      <c r="L817" s="37"/>
      <c r="M817" s="8"/>
      <c r="N817" s="37"/>
      <c r="O817" s="37"/>
    </row>
    <row r="818" spans="1:15">
      <c r="A818" s="8"/>
      <c r="B818" s="8"/>
      <c r="C818" s="8"/>
      <c r="D818" s="8"/>
      <c r="E818" s="8"/>
      <c r="F818" s="8"/>
      <c r="G818" s="8"/>
      <c r="H818" s="37"/>
      <c r="I818" s="8"/>
      <c r="J818" s="8"/>
      <c r="K818" s="19"/>
      <c r="L818" s="37"/>
      <c r="M818" s="8"/>
      <c r="N818" s="37"/>
      <c r="O818" s="37"/>
    </row>
    <row r="819" spans="1:15">
      <c r="A819" s="8"/>
      <c r="B819" s="8"/>
      <c r="C819" s="8"/>
      <c r="D819" s="8"/>
      <c r="E819" s="8"/>
      <c r="F819" s="8"/>
      <c r="G819" s="8"/>
      <c r="H819" s="37"/>
      <c r="I819" s="8"/>
      <c r="J819" s="8"/>
      <c r="K819" s="19"/>
      <c r="L819" s="37"/>
      <c r="M819" s="8"/>
      <c r="N819" s="37"/>
      <c r="O819" s="37"/>
    </row>
    <row r="820" spans="1:15">
      <c r="A820" s="8"/>
      <c r="B820" s="8"/>
      <c r="C820" s="8"/>
      <c r="D820" s="8"/>
      <c r="E820" s="8"/>
      <c r="F820" s="8"/>
      <c r="G820" s="8"/>
      <c r="H820" s="37"/>
      <c r="I820" s="8"/>
      <c r="J820" s="8"/>
      <c r="K820" s="19"/>
      <c r="L820" s="37"/>
      <c r="M820" s="8"/>
      <c r="N820" s="37"/>
      <c r="O820" s="37"/>
    </row>
    <row r="821" spans="1:15">
      <c r="A821" s="8"/>
      <c r="B821" s="8"/>
      <c r="C821" s="8"/>
      <c r="D821" s="8"/>
      <c r="E821" s="8"/>
      <c r="F821" s="8"/>
      <c r="G821" s="8"/>
      <c r="H821" s="37"/>
      <c r="I821" s="8"/>
      <c r="J821" s="8"/>
      <c r="K821" s="19"/>
      <c r="L821" s="37"/>
      <c r="M821" s="8"/>
      <c r="N821" s="37"/>
      <c r="O821" s="37"/>
    </row>
    <row r="822" spans="1:15">
      <c r="A822" s="8"/>
      <c r="B822" s="8"/>
      <c r="C822" s="8"/>
      <c r="D822" s="8"/>
      <c r="E822" s="8"/>
      <c r="F822" s="8"/>
      <c r="G822" s="8"/>
      <c r="H822" s="37"/>
      <c r="I822" s="8"/>
      <c r="J822" s="8"/>
      <c r="K822" s="19"/>
      <c r="L822" s="37"/>
      <c r="M822" s="8"/>
      <c r="N822" s="37"/>
      <c r="O822" s="37"/>
    </row>
    <row r="823" spans="1:15">
      <c r="A823" s="8"/>
      <c r="B823" s="8"/>
      <c r="C823" s="8"/>
      <c r="D823" s="8"/>
      <c r="E823" s="8"/>
      <c r="F823" s="8"/>
      <c r="G823" s="8"/>
      <c r="H823" s="37"/>
      <c r="I823" s="8"/>
      <c r="J823" s="8"/>
      <c r="K823" s="19"/>
      <c r="L823" s="37"/>
      <c r="M823" s="8"/>
      <c r="N823" s="37"/>
      <c r="O823" s="37"/>
    </row>
    <row r="824" spans="1:15">
      <c r="A824" s="8"/>
      <c r="B824" s="8"/>
      <c r="C824" s="8"/>
      <c r="D824" s="8"/>
      <c r="E824" s="8"/>
      <c r="F824" s="8"/>
      <c r="G824" s="8"/>
      <c r="H824" s="37"/>
      <c r="I824" s="8"/>
      <c r="J824" s="8"/>
      <c r="K824" s="19"/>
      <c r="L824" s="37"/>
      <c r="M824" s="8"/>
      <c r="N824" s="37"/>
      <c r="O824" s="37"/>
    </row>
    <row r="825" spans="1:15">
      <c r="A825" s="8"/>
      <c r="B825" s="8"/>
      <c r="C825" s="8"/>
      <c r="D825" s="8"/>
      <c r="E825" s="8"/>
      <c r="F825" s="8"/>
      <c r="G825" s="8"/>
      <c r="H825" s="37"/>
      <c r="I825" s="8"/>
      <c r="J825" s="8"/>
      <c r="K825" s="19"/>
      <c r="L825" s="37"/>
      <c r="M825" s="8"/>
      <c r="N825" s="37"/>
      <c r="O825" s="37"/>
    </row>
    <row r="826" spans="1:15">
      <c r="A826" s="8"/>
      <c r="B826" s="8"/>
      <c r="C826" s="8"/>
      <c r="D826" s="8"/>
      <c r="E826" s="8"/>
      <c r="F826" s="8"/>
      <c r="G826" s="8"/>
      <c r="H826" s="37"/>
      <c r="I826" s="8"/>
      <c r="J826" s="8"/>
      <c r="K826" s="19"/>
      <c r="L826" s="37"/>
      <c r="M826" s="8"/>
      <c r="N826" s="37"/>
      <c r="O826" s="37"/>
    </row>
    <row r="827" spans="1:15">
      <c r="A827" s="8"/>
      <c r="B827" s="8"/>
      <c r="C827" s="8"/>
      <c r="D827" s="8"/>
      <c r="E827" s="8"/>
      <c r="F827" s="8"/>
      <c r="G827" s="8"/>
      <c r="H827" s="37"/>
      <c r="I827" s="8"/>
      <c r="J827" s="8"/>
      <c r="K827" s="19"/>
      <c r="L827" s="37"/>
      <c r="M827" s="8"/>
      <c r="N827" s="37"/>
      <c r="O827" s="37"/>
    </row>
    <row r="828" spans="1:15">
      <c r="A828" s="8"/>
      <c r="B828" s="8"/>
      <c r="C828" s="8"/>
      <c r="D828" s="8"/>
      <c r="E828" s="8"/>
      <c r="F828" s="8"/>
      <c r="G828" s="8"/>
      <c r="H828" s="37"/>
      <c r="I828" s="8"/>
      <c r="J828" s="8"/>
      <c r="K828" s="19"/>
      <c r="L828" s="37"/>
      <c r="M828" s="8"/>
      <c r="N828" s="37"/>
      <c r="O828" s="37"/>
    </row>
    <row r="829" spans="1:15">
      <c r="A829" s="8"/>
      <c r="B829" s="8"/>
      <c r="C829" s="8"/>
      <c r="D829" s="8"/>
      <c r="E829" s="8"/>
      <c r="F829" s="8"/>
      <c r="G829" s="8"/>
      <c r="H829" s="37"/>
      <c r="I829" s="8"/>
      <c r="J829" s="8"/>
      <c r="K829" s="19"/>
      <c r="L829" s="37"/>
      <c r="M829" s="8"/>
      <c r="N829" s="37"/>
      <c r="O829" s="37"/>
    </row>
    <row r="830" spans="1:15">
      <c r="A830" s="8"/>
      <c r="B830" s="8"/>
      <c r="C830" s="8"/>
      <c r="D830" s="8"/>
      <c r="E830" s="8"/>
      <c r="F830" s="8"/>
      <c r="G830" s="8"/>
      <c r="H830" s="37"/>
      <c r="I830" s="8"/>
      <c r="J830" s="8"/>
      <c r="K830" s="19"/>
      <c r="L830" s="37"/>
      <c r="M830" s="8"/>
      <c r="N830" s="37"/>
      <c r="O830" s="37"/>
    </row>
    <row r="831" spans="1:15">
      <c r="A831" s="8"/>
      <c r="B831" s="8"/>
      <c r="C831" s="8"/>
      <c r="D831" s="8"/>
      <c r="E831" s="8"/>
      <c r="F831" s="8"/>
      <c r="G831" s="8"/>
      <c r="H831" s="37"/>
      <c r="I831" s="8"/>
      <c r="J831" s="8"/>
      <c r="K831" s="19"/>
      <c r="L831" s="37"/>
      <c r="M831" s="8"/>
      <c r="N831" s="37"/>
      <c r="O831" s="37"/>
    </row>
    <row r="832" spans="1:15">
      <c r="A832" s="8"/>
      <c r="B832" s="8"/>
      <c r="C832" s="8"/>
      <c r="D832" s="8"/>
      <c r="E832" s="8"/>
      <c r="F832" s="8"/>
      <c r="G832" s="8"/>
      <c r="H832" s="37"/>
      <c r="I832" s="8"/>
      <c r="J832" s="8"/>
      <c r="K832" s="19"/>
      <c r="L832" s="37"/>
      <c r="M832" s="8"/>
      <c r="N832" s="37"/>
      <c r="O832" s="37"/>
    </row>
    <row r="833" spans="1:15">
      <c r="A833" s="8"/>
      <c r="B833" s="8"/>
      <c r="C833" s="8"/>
      <c r="D833" s="8"/>
      <c r="E833" s="8"/>
      <c r="F833" s="8"/>
      <c r="G833" s="8"/>
      <c r="H833" s="37"/>
      <c r="I833" s="8"/>
      <c r="J833" s="8"/>
      <c r="K833" s="19"/>
      <c r="L833" s="37"/>
      <c r="M833" s="8"/>
      <c r="N833" s="37"/>
      <c r="O833" s="37"/>
    </row>
    <row r="834" spans="1:15">
      <c r="A834" s="8"/>
      <c r="B834" s="8"/>
      <c r="C834" s="8"/>
      <c r="D834" s="8"/>
      <c r="E834" s="8"/>
      <c r="F834" s="8"/>
      <c r="G834" s="8"/>
      <c r="H834" s="37"/>
      <c r="I834" s="8"/>
      <c r="J834" s="8"/>
      <c r="K834" s="19"/>
      <c r="L834" s="37"/>
      <c r="M834" s="8"/>
      <c r="N834" s="37"/>
      <c r="O834" s="37"/>
    </row>
    <row r="835" spans="1:15">
      <c r="A835" s="8"/>
      <c r="B835" s="8"/>
      <c r="C835" s="8"/>
      <c r="D835" s="8"/>
      <c r="E835" s="8"/>
      <c r="F835" s="8"/>
      <c r="G835" s="8"/>
      <c r="H835" s="37"/>
      <c r="I835" s="8"/>
      <c r="J835" s="8"/>
      <c r="K835" s="19"/>
      <c r="L835" s="37"/>
      <c r="M835" s="8"/>
      <c r="N835" s="37"/>
      <c r="O835" s="37"/>
    </row>
    <row r="836" spans="1:15">
      <c r="A836" s="8"/>
      <c r="B836" s="8"/>
      <c r="C836" s="8"/>
      <c r="D836" s="8"/>
      <c r="E836" s="8"/>
      <c r="F836" s="8"/>
      <c r="G836" s="8"/>
      <c r="H836" s="37"/>
      <c r="I836" s="8"/>
      <c r="J836" s="8"/>
      <c r="K836" s="19"/>
      <c r="L836" s="37"/>
      <c r="M836" s="8"/>
      <c r="N836" s="37"/>
      <c r="O836" s="37"/>
    </row>
    <row r="837" spans="1:15">
      <c r="A837" s="8"/>
      <c r="B837" s="8"/>
      <c r="C837" s="8"/>
      <c r="D837" s="8"/>
      <c r="E837" s="8"/>
      <c r="F837" s="8"/>
      <c r="G837" s="8"/>
      <c r="H837" s="37"/>
      <c r="I837" s="8"/>
      <c r="J837" s="8"/>
      <c r="K837" s="19"/>
      <c r="L837" s="37"/>
      <c r="M837" s="8"/>
      <c r="N837" s="37"/>
      <c r="O837" s="37"/>
    </row>
    <row r="838" spans="1:15">
      <c r="A838" s="8"/>
      <c r="B838" s="8"/>
      <c r="C838" s="8"/>
      <c r="D838" s="8"/>
      <c r="E838" s="8"/>
      <c r="F838" s="8"/>
      <c r="G838" s="8"/>
      <c r="H838" s="37"/>
      <c r="I838" s="8"/>
      <c r="J838" s="8"/>
      <c r="K838" s="19"/>
      <c r="L838" s="37"/>
      <c r="M838" s="8"/>
      <c r="N838" s="37"/>
      <c r="O838" s="37"/>
    </row>
    <row r="839" spans="1:15">
      <c r="A839" s="8"/>
      <c r="B839" s="8"/>
      <c r="C839" s="8"/>
      <c r="D839" s="8"/>
      <c r="E839" s="8"/>
      <c r="F839" s="8"/>
      <c r="G839" s="8"/>
      <c r="H839" s="37"/>
      <c r="I839" s="8"/>
      <c r="J839" s="8"/>
      <c r="K839" s="19"/>
      <c r="L839" s="37"/>
      <c r="M839" s="8"/>
      <c r="N839" s="37"/>
      <c r="O839" s="37"/>
    </row>
    <row r="840" spans="1:15">
      <c r="A840" s="8"/>
      <c r="B840" s="8"/>
      <c r="C840" s="8"/>
      <c r="D840" s="8"/>
      <c r="E840" s="8"/>
      <c r="F840" s="8"/>
      <c r="G840" s="8"/>
      <c r="H840" s="37"/>
      <c r="I840" s="8"/>
      <c r="J840" s="8"/>
      <c r="K840" s="19"/>
      <c r="L840" s="37"/>
      <c r="M840" s="8"/>
      <c r="N840" s="37"/>
      <c r="O840" s="37"/>
    </row>
    <row r="841" spans="1:15">
      <c r="A841" s="8"/>
      <c r="B841" s="8"/>
      <c r="C841" s="8"/>
      <c r="D841" s="8"/>
      <c r="E841" s="8"/>
      <c r="F841" s="8"/>
      <c r="G841" s="8"/>
      <c r="H841" s="37"/>
      <c r="I841" s="8"/>
      <c r="J841" s="8"/>
      <c r="K841" s="19"/>
      <c r="L841" s="37"/>
      <c r="M841" s="8"/>
      <c r="N841" s="37"/>
      <c r="O841" s="37"/>
    </row>
    <row r="842" spans="1:15">
      <c r="A842" s="8"/>
      <c r="B842" s="8"/>
      <c r="C842" s="8"/>
      <c r="D842" s="8"/>
      <c r="E842" s="8"/>
      <c r="F842" s="8"/>
      <c r="G842" s="8"/>
      <c r="H842" s="37"/>
      <c r="I842" s="8"/>
      <c r="J842" s="8"/>
      <c r="K842" s="19"/>
      <c r="L842" s="37"/>
      <c r="M842" s="8"/>
      <c r="N842" s="37"/>
      <c r="O842" s="37"/>
    </row>
    <row r="843" spans="1:15">
      <c r="A843" s="8"/>
      <c r="B843" s="8"/>
      <c r="C843" s="8"/>
      <c r="D843" s="8"/>
      <c r="E843" s="8"/>
      <c r="F843" s="8"/>
      <c r="G843" s="8"/>
      <c r="H843" s="37"/>
      <c r="I843" s="8"/>
      <c r="J843" s="8"/>
      <c r="K843" s="19"/>
      <c r="L843" s="37"/>
      <c r="M843" s="8"/>
      <c r="N843" s="37"/>
      <c r="O843" s="37"/>
    </row>
    <row r="844" spans="1:15">
      <c r="A844" s="8"/>
      <c r="B844" s="8"/>
      <c r="C844" s="8"/>
      <c r="D844" s="8"/>
      <c r="E844" s="8"/>
      <c r="F844" s="8"/>
      <c r="G844" s="8"/>
      <c r="H844" s="37"/>
      <c r="I844" s="8"/>
      <c r="J844" s="8"/>
      <c r="K844" s="19"/>
      <c r="L844" s="37"/>
      <c r="M844" s="8"/>
      <c r="N844" s="37"/>
      <c r="O844" s="37"/>
    </row>
    <row r="845" spans="1:15">
      <c r="A845" s="8"/>
      <c r="B845" s="8"/>
      <c r="C845" s="8"/>
      <c r="D845" s="8"/>
      <c r="E845" s="8"/>
      <c r="F845" s="8"/>
      <c r="G845" s="8"/>
      <c r="H845" s="37"/>
      <c r="I845" s="8"/>
      <c r="J845" s="8"/>
      <c r="K845" s="19"/>
      <c r="L845" s="37"/>
      <c r="M845" s="8"/>
      <c r="N845" s="37"/>
      <c r="O845" s="37"/>
    </row>
    <row r="846" spans="1:15">
      <c r="A846" s="8"/>
      <c r="B846" s="8"/>
      <c r="C846" s="8"/>
      <c r="D846" s="8"/>
      <c r="E846" s="8"/>
      <c r="F846" s="8"/>
      <c r="G846" s="8"/>
      <c r="H846" s="37"/>
      <c r="I846" s="8"/>
      <c r="J846" s="8"/>
      <c r="K846" s="19"/>
      <c r="L846" s="37"/>
      <c r="M846" s="8"/>
      <c r="N846" s="37"/>
      <c r="O846" s="37"/>
    </row>
    <row r="847" spans="1:15">
      <c r="A847" s="8"/>
      <c r="B847" s="8"/>
      <c r="C847" s="8"/>
      <c r="D847" s="8"/>
      <c r="E847" s="8"/>
      <c r="F847" s="8"/>
      <c r="G847" s="8"/>
      <c r="H847" s="37"/>
      <c r="I847" s="8"/>
      <c r="J847" s="8"/>
      <c r="K847" s="19"/>
      <c r="L847" s="37"/>
      <c r="M847" s="8"/>
      <c r="N847" s="37"/>
      <c r="O847" s="37"/>
    </row>
    <row r="848" spans="1:15">
      <c r="A848" s="8"/>
      <c r="B848" s="8"/>
      <c r="C848" s="8"/>
      <c r="D848" s="8"/>
      <c r="E848" s="8"/>
      <c r="F848" s="8"/>
      <c r="G848" s="8"/>
      <c r="H848" s="37"/>
      <c r="I848" s="8"/>
      <c r="J848" s="8"/>
      <c r="K848" s="19"/>
      <c r="L848" s="37"/>
      <c r="M848" s="8"/>
      <c r="N848" s="37"/>
      <c r="O848" s="37"/>
    </row>
    <row r="849" spans="1:15">
      <c r="A849" s="8"/>
      <c r="B849" s="8"/>
      <c r="C849" s="8"/>
      <c r="D849" s="8"/>
      <c r="E849" s="8"/>
      <c r="F849" s="8"/>
      <c r="G849" s="8"/>
      <c r="H849" s="37"/>
      <c r="I849" s="8"/>
      <c r="J849" s="8"/>
      <c r="K849" s="19"/>
      <c r="L849" s="37"/>
      <c r="M849" s="8"/>
      <c r="N849" s="37"/>
      <c r="O849" s="37"/>
    </row>
    <row r="850" spans="1:15">
      <c r="A850" s="8"/>
      <c r="B850" s="8"/>
      <c r="C850" s="8"/>
      <c r="D850" s="8"/>
      <c r="E850" s="8"/>
      <c r="F850" s="8"/>
      <c r="G850" s="8"/>
      <c r="H850" s="37"/>
      <c r="I850" s="8"/>
      <c r="J850" s="8"/>
      <c r="K850" s="19"/>
      <c r="L850" s="37"/>
      <c r="M850" s="8"/>
      <c r="N850" s="37"/>
      <c r="O850" s="37"/>
    </row>
    <row r="851" spans="1:15">
      <c r="A851" s="8"/>
      <c r="B851" s="8"/>
      <c r="C851" s="8"/>
      <c r="D851" s="8"/>
      <c r="E851" s="8"/>
      <c r="F851" s="8"/>
      <c r="G851" s="8"/>
      <c r="H851" s="37"/>
      <c r="I851" s="8"/>
      <c r="J851" s="8"/>
      <c r="K851" s="19"/>
      <c r="L851" s="37"/>
      <c r="M851" s="8"/>
      <c r="N851" s="37"/>
      <c r="O851" s="37"/>
    </row>
    <row r="852" spans="1:15">
      <c r="A852" s="8"/>
      <c r="B852" s="8"/>
      <c r="C852" s="8"/>
      <c r="D852" s="8"/>
      <c r="E852" s="8"/>
      <c r="F852" s="8"/>
      <c r="G852" s="8"/>
      <c r="H852" s="37"/>
      <c r="I852" s="8"/>
      <c r="J852" s="8"/>
      <c r="K852" s="19"/>
      <c r="L852" s="37"/>
      <c r="M852" s="8"/>
      <c r="N852" s="37"/>
      <c r="O852" s="37"/>
    </row>
    <row r="853" spans="1:15">
      <c r="A853" s="8"/>
      <c r="B853" s="8"/>
      <c r="C853" s="8"/>
      <c r="D853" s="8"/>
      <c r="E853" s="8"/>
      <c r="F853" s="8"/>
      <c r="G853" s="8"/>
      <c r="H853" s="37"/>
      <c r="I853" s="8"/>
      <c r="J853" s="8"/>
      <c r="K853" s="19"/>
      <c r="L853" s="37"/>
      <c r="M853" s="8"/>
      <c r="N853" s="37"/>
      <c r="O853" s="37"/>
    </row>
    <row r="854" spans="1:15">
      <c r="A854" s="8"/>
      <c r="B854" s="8"/>
      <c r="C854" s="8"/>
      <c r="D854" s="8"/>
      <c r="E854" s="8"/>
      <c r="F854" s="8"/>
      <c r="G854" s="8"/>
      <c r="H854" s="37"/>
      <c r="I854" s="8"/>
      <c r="J854" s="8"/>
      <c r="K854" s="19"/>
      <c r="L854" s="37"/>
      <c r="M854" s="8"/>
      <c r="N854" s="37"/>
      <c r="O854" s="37"/>
    </row>
    <row r="855" spans="1:15">
      <c r="A855" s="8"/>
      <c r="B855" s="8"/>
      <c r="C855" s="8"/>
      <c r="D855" s="8"/>
      <c r="E855" s="8"/>
      <c r="F855" s="8"/>
      <c r="G855" s="8"/>
      <c r="H855" s="37"/>
      <c r="I855" s="8"/>
      <c r="J855" s="8"/>
      <c r="K855" s="19"/>
      <c r="L855" s="37"/>
      <c r="M855" s="8"/>
      <c r="N855" s="37"/>
      <c r="O855" s="37"/>
    </row>
    <row r="856" spans="1:15">
      <c r="A856" s="8"/>
      <c r="B856" s="8"/>
      <c r="C856" s="8"/>
      <c r="D856" s="8"/>
      <c r="E856" s="8"/>
      <c r="F856" s="8"/>
      <c r="G856" s="8"/>
      <c r="H856" s="37"/>
      <c r="I856" s="8"/>
      <c r="J856" s="8"/>
      <c r="K856" s="19"/>
      <c r="L856" s="37"/>
      <c r="M856" s="8"/>
      <c r="N856" s="37"/>
      <c r="O856" s="37"/>
    </row>
    <row r="857" spans="1:15">
      <c r="A857" s="8"/>
      <c r="B857" s="8"/>
      <c r="C857" s="8"/>
      <c r="D857" s="8"/>
      <c r="E857" s="8"/>
      <c r="F857" s="8"/>
      <c r="G857" s="8"/>
      <c r="H857" s="37"/>
      <c r="I857" s="8"/>
      <c r="J857" s="8"/>
      <c r="K857" s="19"/>
      <c r="L857" s="37"/>
      <c r="M857" s="8"/>
      <c r="N857" s="37"/>
      <c r="O857" s="37"/>
    </row>
    <row r="858" spans="1:15">
      <c r="A858" s="8"/>
      <c r="B858" s="8"/>
      <c r="C858" s="8"/>
      <c r="D858" s="8"/>
      <c r="E858" s="8"/>
      <c r="F858" s="8"/>
      <c r="G858" s="8"/>
      <c r="H858" s="37"/>
      <c r="I858" s="8"/>
      <c r="J858" s="8"/>
      <c r="K858" s="19"/>
      <c r="L858" s="37"/>
      <c r="M858" s="8"/>
      <c r="N858" s="37"/>
      <c r="O858" s="37"/>
    </row>
    <row r="859" spans="1:15">
      <c r="A859" s="8"/>
      <c r="B859" s="8"/>
      <c r="C859" s="8"/>
      <c r="D859" s="8"/>
      <c r="E859" s="8"/>
      <c r="F859" s="8"/>
      <c r="G859" s="8"/>
      <c r="H859" s="37"/>
      <c r="I859" s="8"/>
      <c r="J859" s="8"/>
      <c r="K859" s="19"/>
      <c r="L859" s="37"/>
      <c r="M859" s="8"/>
      <c r="N859" s="37"/>
      <c r="O859" s="37"/>
    </row>
    <row r="860" spans="1:15">
      <c r="A860" s="8"/>
      <c r="B860" s="8"/>
      <c r="C860" s="8"/>
      <c r="D860" s="8"/>
      <c r="E860" s="8"/>
      <c r="F860" s="8"/>
      <c r="G860" s="8"/>
      <c r="H860" s="37"/>
      <c r="I860" s="8"/>
      <c r="J860" s="8"/>
      <c r="K860" s="19"/>
      <c r="L860" s="37"/>
      <c r="M860" s="8"/>
      <c r="N860" s="37"/>
      <c r="O860" s="37"/>
    </row>
    <row r="861" spans="1:15">
      <c r="A861" s="8"/>
      <c r="B861" s="8"/>
      <c r="C861" s="8"/>
      <c r="D861" s="8"/>
      <c r="E861" s="8"/>
      <c r="F861" s="8"/>
      <c r="G861" s="8"/>
      <c r="H861" s="37"/>
      <c r="I861" s="8"/>
      <c r="J861" s="8"/>
      <c r="K861" s="19"/>
      <c r="L861" s="37"/>
      <c r="M861" s="8"/>
      <c r="N861" s="37"/>
      <c r="O861" s="37"/>
    </row>
    <row r="862" spans="1:15">
      <c r="A862" s="8"/>
      <c r="B862" s="8"/>
      <c r="C862" s="8"/>
      <c r="D862" s="8"/>
      <c r="E862" s="8"/>
      <c r="F862" s="8"/>
      <c r="G862" s="8"/>
      <c r="H862" s="37"/>
      <c r="I862" s="8"/>
      <c r="J862" s="8"/>
      <c r="K862" s="19"/>
      <c r="L862" s="37"/>
      <c r="M862" s="8"/>
      <c r="N862" s="37"/>
      <c r="O862" s="37"/>
    </row>
    <row r="863" spans="1:15">
      <c r="A863" s="8"/>
      <c r="B863" s="8"/>
      <c r="C863" s="8"/>
      <c r="D863" s="8"/>
      <c r="E863" s="8"/>
      <c r="F863" s="8"/>
      <c r="G863" s="8"/>
      <c r="H863" s="37"/>
      <c r="I863" s="8"/>
      <c r="J863" s="8"/>
      <c r="K863" s="19"/>
      <c r="L863" s="37"/>
      <c r="M863" s="8"/>
      <c r="N863" s="37"/>
      <c r="O863" s="37"/>
    </row>
    <row r="864" spans="1:15">
      <c r="A864" s="8"/>
      <c r="B864" s="8"/>
      <c r="C864" s="8"/>
      <c r="D864" s="8"/>
      <c r="E864" s="8"/>
      <c r="F864" s="8"/>
      <c r="G864" s="8"/>
      <c r="H864" s="37"/>
      <c r="I864" s="8"/>
      <c r="J864" s="8"/>
      <c r="K864" s="19"/>
      <c r="L864" s="37"/>
      <c r="M864" s="8"/>
      <c r="N864" s="37"/>
      <c r="O864" s="37"/>
    </row>
    <row r="865" spans="1:15">
      <c r="A865" s="8"/>
      <c r="B865" s="8"/>
      <c r="C865" s="8"/>
      <c r="D865" s="8"/>
      <c r="E865" s="8"/>
      <c r="F865" s="8"/>
      <c r="G865" s="8"/>
      <c r="H865" s="37"/>
      <c r="I865" s="8"/>
      <c r="J865" s="8"/>
      <c r="K865" s="19"/>
      <c r="L865" s="37"/>
      <c r="M865" s="8"/>
      <c r="N865" s="37"/>
      <c r="O865" s="37"/>
    </row>
    <row r="866" spans="1:15">
      <c r="A866" s="8"/>
      <c r="B866" s="8"/>
      <c r="C866" s="8"/>
      <c r="D866" s="8"/>
      <c r="E866" s="8"/>
      <c r="F866" s="8"/>
      <c r="G866" s="8"/>
      <c r="H866" s="37"/>
      <c r="I866" s="8"/>
      <c r="J866" s="8"/>
      <c r="K866" s="19"/>
      <c r="L866" s="37"/>
      <c r="M866" s="8"/>
      <c r="N866" s="37"/>
      <c r="O866" s="37"/>
    </row>
    <row r="867" spans="1:15">
      <c r="A867" s="8"/>
      <c r="B867" s="8"/>
      <c r="C867" s="8"/>
      <c r="D867" s="8"/>
      <c r="E867" s="8"/>
      <c r="F867" s="8"/>
      <c r="G867" s="8"/>
      <c r="H867" s="37"/>
      <c r="I867" s="8"/>
      <c r="J867" s="8"/>
      <c r="K867" s="19"/>
      <c r="L867" s="37"/>
      <c r="M867" s="8"/>
      <c r="N867" s="37"/>
      <c r="O867" s="37"/>
    </row>
    <row r="868" spans="1:15">
      <c r="A868" s="8"/>
      <c r="B868" s="8"/>
      <c r="C868" s="8"/>
      <c r="D868" s="8"/>
      <c r="E868" s="8"/>
      <c r="F868" s="8"/>
      <c r="G868" s="8"/>
      <c r="H868" s="37"/>
      <c r="I868" s="8"/>
      <c r="J868" s="8"/>
      <c r="K868" s="19"/>
      <c r="L868" s="37"/>
      <c r="M868" s="8"/>
      <c r="N868" s="37"/>
      <c r="O868" s="37"/>
    </row>
    <row r="869" spans="1:15">
      <c r="A869" s="8"/>
      <c r="B869" s="8"/>
      <c r="C869" s="8"/>
      <c r="D869" s="8"/>
      <c r="E869" s="8"/>
      <c r="F869" s="8"/>
      <c r="G869" s="8"/>
      <c r="H869" s="37"/>
      <c r="I869" s="8"/>
      <c r="J869" s="8"/>
      <c r="K869" s="19"/>
      <c r="L869" s="37"/>
      <c r="M869" s="8"/>
      <c r="N869" s="37"/>
      <c r="O869" s="37"/>
    </row>
    <row r="870" spans="1:15">
      <c r="A870" s="8"/>
      <c r="B870" s="8"/>
      <c r="C870" s="8"/>
      <c r="D870" s="8"/>
      <c r="E870" s="8"/>
      <c r="F870" s="8"/>
      <c r="G870" s="8"/>
      <c r="H870" s="37"/>
      <c r="I870" s="8"/>
      <c r="J870" s="8"/>
      <c r="K870" s="19"/>
      <c r="L870" s="37"/>
      <c r="M870" s="8"/>
      <c r="N870" s="37"/>
      <c r="O870" s="37"/>
    </row>
    <row r="871" spans="1:15">
      <c r="A871" s="8"/>
      <c r="B871" s="8"/>
      <c r="C871" s="8"/>
      <c r="D871" s="8"/>
      <c r="E871" s="8"/>
      <c r="F871" s="8"/>
      <c r="G871" s="8"/>
      <c r="H871" s="37"/>
      <c r="I871" s="8"/>
      <c r="J871" s="8"/>
      <c r="K871" s="19"/>
      <c r="L871" s="37"/>
      <c r="M871" s="8"/>
      <c r="N871" s="37"/>
      <c r="O871" s="37"/>
    </row>
    <row r="872" spans="1:15">
      <c r="A872" s="8"/>
      <c r="B872" s="8"/>
      <c r="C872" s="8"/>
      <c r="D872" s="8"/>
      <c r="E872" s="8"/>
      <c r="F872" s="8"/>
      <c r="G872" s="8"/>
      <c r="H872" s="37"/>
      <c r="I872" s="8"/>
      <c r="J872" s="8"/>
      <c r="K872" s="19"/>
      <c r="L872" s="37"/>
      <c r="M872" s="8"/>
      <c r="N872" s="37"/>
      <c r="O872" s="37"/>
    </row>
    <row r="873" spans="1:15">
      <c r="A873" s="8"/>
      <c r="B873" s="8"/>
      <c r="C873" s="8"/>
      <c r="D873" s="8"/>
      <c r="E873" s="8"/>
      <c r="F873" s="8"/>
      <c r="G873" s="8"/>
      <c r="H873" s="37"/>
      <c r="I873" s="8"/>
      <c r="J873" s="8"/>
      <c r="K873" s="19"/>
      <c r="L873" s="37"/>
      <c r="M873" s="8"/>
      <c r="N873" s="37"/>
      <c r="O873" s="37"/>
    </row>
    <row r="874" spans="1:15">
      <c r="A874" s="8"/>
      <c r="B874" s="8"/>
      <c r="C874" s="8"/>
      <c r="D874" s="8"/>
      <c r="E874" s="8"/>
      <c r="F874" s="8"/>
      <c r="G874" s="8"/>
      <c r="H874" s="37"/>
      <c r="I874" s="8"/>
      <c r="J874" s="8"/>
      <c r="K874" s="19"/>
      <c r="L874" s="37"/>
      <c r="M874" s="8"/>
      <c r="N874" s="37"/>
      <c r="O874" s="37"/>
    </row>
    <row r="875" spans="1:15">
      <c r="A875" s="8"/>
      <c r="B875" s="8"/>
      <c r="C875" s="8"/>
      <c r="D875" s="8"/>
      <c r="E875" s="8"/>
      <c r="F875" s="8"/>
      <c r="G875" s="8"/>
      <c r="H875" s="37"/>
      <c r="I875" s="8"/>
      <c r="J875" s="8"/>
      <c r="K875" s="19"/>
      <c r="L875" s="37"/>
      <c r="M875" s="8"/>
      <c r="N875" s="37"/>
      <c r="O875" s="37"/>
    </row>
    <row r="876" spans="1:15">
      <c r="A876" s="8"/>
      <c r="B876" s="8"/>
      <c r="C876" s="8"/>
      <c r="D876" s="8"/>
      <c r="E876" s="8"/>
      <c r="F876" s="8"/>
      <c r="G876" s="8"/>
      <c r="H876" s="37"/>
      <c r="I876" s="8"/>
      <c r="J876" s="8"/>
      <c r="K876" s="19"/>
      <c r="L876" s="37"/>
      <c r="M876" s="8"/>
      <c r="N876" s="37"/>
      <c r="O876" s="37"/>
    </row>
    <row r="877" spans="1:15">
      <c r="A877" s="8"/>
      <c r="B877" s="8"/>
      <c r="C877" s="8"/>
      <c r="D877" s="8"/>
      <c r="E877" s="8"/>
      <c r="F877" s="8"/>
      <c r="G877" s="8"/>
      <c r="H877" s="37"/>
      <c r="I877" s="8"/>
      <c r="J877" s="8"/>
      <c r="K877" s="19"/>
      <c r="L877" s="37"/>
      <c r="M877" s="8"/>
      <c r="N877" s="37"/>
      <c r="O877" s="37"/>
    </row>
    <row r="878" spans="1:15">
      <c r="A878" s="8"/>
      <c r="B878" s="8"/>
      <c r="C878" s="8"/>
      <c r="D878" s="8"/>
      <c r="E878" s="8"/>
      <c r="F878" s="8"/>
      <c r="G878" s="8"/>
      <c r="H878" s="37"/>
      <c r="I878" s="8"/>
      <c r="J878" s="8"/>
      <c r="K878" s="19"/>
      <c r="L878" s="37"/>
      <c r="M878" s="8"/>
      <c r="N878" s="37"/>
      <c r="O878" s="37"/>
    </row>
    <row r="879" spans="1:15">
      <c r="A879" s="8"/>
      <c r="B879" s="8"/>
      <c r="C879" s="8"/>
      <c r="D879" s="8"/>
      <c r="E879" s="8"/>
      <c r="F879" s="8"/>
      <c r="G879" s="8"/>
      <c r="H879" s="37"/>
      <c r="I879" s="8"/>
      <c r="J879" s="8"/>
      <c r="K879" s="19"/>
      <c r="L879" s="37"/>
      <c r="M879" s="8"/>
      <c r="N879" s="37"/>
      <c r="O879" s="37"/>
    </row>
    <row r="880" spans="1:15">
      <c r="A880" s="8"/>
      <c r="B880" s="8"/>
      <c r="C880" s="8"/>
      <c r="D880" s="8"/>
      <c r="E880" s="8"/>
      <c r="F880" s="8"/>
      <c r="G880" s="8"/>
      <c r="H880" s="37"/>
      <c r="I880" s="8"/>
      <c r="J880" s="8"/>
      <c r="K880" s="19"/>
      <c r="L880" s="37"/>
      <c r="M880" s="8"/>
      <c r="N880" s="37"/>
      <c r="O880" s="37"/>
    </row>
    <row r="881" spans="1:15">
      <c r="A881" s="8"/>
      <c r="B881" s="8"/>
      <c r="C881" s="8"/>
      <c r="D881" s="8"/>
      <c r="E881" s="8"/>
      <c r="F881" s="8"/>
      <c r="G881" s="8"/>
      <c r="H881" s="37"/>
      <c r="I881" s="8"/>
      <c r="J881" s="8"/>
      <c r="K881" s="19"/>
      <c r="L881" s="37"/>
      <c r="M881" s="8"/>
      <c r="N881" s="37"/>
      <c r="O881" s="37"/>
    </row>
    <row r="882" spans="1:15">
      <c r="A882" s="8"/>
      <c r="B882" s="8"/>
      <c r="C882" s="8"/>
      <c r="D882" s="8"/>
      <c r="E882" s="8"/>
      <c r="F882" s="8"/>
      <c r="G882" s="8"/>
      <c r="H882" s="37"/>
      <c r="I882" s="8"/>
      <c r="J882" s="8"/>
      <c r="K882" s="19"/>
      <c r="L882" s="37"/>
      <c r="M882" s="8"/>
      <c r="N882" s="37"/>
      <c r="O882" s="37"/>
    </row>
    <row r="883" spans="1:15">
      <c r="A883" s="8"/>
      <c r="B883" s="8"/>
      <c r="C883" s="8"/>
      <c r="D883" s="8"/>
      <c r="E883" s="8"/>
      <c r="F883" s="8"/>
      <c r="G883" s="8"/>
      <c r="H883" s="37"/>
      <c r="I883" s="8"/>
      <c r="J883" s="8"/>
      <c r="K883" s="19"/>
      <c r="L883" s="37"/>
      <c r="M883" s="8"/>
      <c r="N883" s="37"/>
      <c r="O883" s="37"/>
    </row>
    <row r="884" spans="1:15">
      <c r="A884" s="8"/>
      <c r="B884" s="8"/>
      <c r="C884" s="8"/>
      <c r="D884" s="8"/>
      <c r="E884" s="8"/>
      <c r="F884" s="8"/>
      <c r="G884" s="8"/>
      <c r="H884" s="37"/>
      <c r="I884" s="8"/>
      <c r="J884" s="8"/>
      <c r="K884" s="19"/>
      <c r="L884" s="37"/>
      <c r="M884" s="8"/>
      <c r="N884" s="37"/>
      <c r="O884" s="37"/>
    </row>
    <row r="885" spans="1:15">
      <c r="A885" s="8"/>
      <c r="B885" s="8"/>
      <c r="C885" s="8"/>
      <c r="D885" s="8"/>
      <c r="E885" s="8"/>
      <c r="F885" s="8"/>
      <c r="G885" s="8"/>
      <c r="H885" s="37"/>
      <c r="I885" s="8"/>
      <c r="J885" s="8"/>
      <c r="K885" s="19"/>
      <c r="L885" s="37"/>
      <c r="M885" s="8"/>
      <c r="N885" s="37"/>
      <c r="O885" s="37"/>
    </row>
    <row r="886" spans="1:15">
      <c r="A886" s="8"/>
      <c r="B886" s="8"/>
      <c r="C886" s="8"/>
      <c r="D886" s="8"/>
      <c r="E886" s="8"/>
      <c r="F886" s="8"/>
      <c r="G886" s="8"/>
      <c r="H886" s="37"/>
      <c r="I886" s="8"/>
      <c r="J886" s="8"/>
      <c r="K886" s="19"/>
      <c r="L886" s="37"/>
      <c r="M886" s="8"/>
      <c r="N886" s="37"/>
      <c r="O886" s="37"/>
    </row>
    <row r="887" spans="1:15">
      <c r="A887" s="8"/>
      <c r="B887" s="8"/>
      <c r="C887" s="8"/>
      <c r="D887" s="8"/>
      <c r="E887" s="8"/>
      <c r="F887" s="8"/>
      <c r="G887" s="8"/>
      <c r="H887" s="37"/>
      <c r="I887" s="8"/>
      <c r="J887" s="8"/>
      <c r="K887" s="19"/>
      <c r="L887" s="37"/>
      <c r="M887" s="8"/>
      <c r="N887" s="37"/>
      <c r="O887" s="37"/>
    </row>
    <row r="888" spans="1:15">
      <c r="A888" s="8"/>
      <c r="B888" s="8"/>
      <c r="C888" s="8"/>
      <c r="D888" s="8"/>
      <c r="E888" s="8"/>
      <c r="F888" s="8"/>
      <c r="G888" s="8"/>
      <c r="H888" s="37"/>
      <c r="I888" s="8"/>
      <c r="J888" s="8"/>
      <c r="K888" s="19"/>
      <c r="L888" s="37"/>
      <c r="M888" s="8"/>
      <c r="N888" s="37"/>
      <c r="O888" s="37"/>
    </row>
    <row r="889" spans="1:15">
      <c r="A889" s="8"/>
      <c r="B889" s="8"/>
      <c r="C889" s="8"/>
      <c r="D889" s="8"/>
      <c r="E889" s="8"/>
      <c r="F889" s="8"/>
      <c r="G889" s="8"/>
      <c r="H889" s="37"/>
      <c r="I889" s="8"/>
      <c r="J889" s="8"/>
      <c r="K889" s="19"/>
      <c r="L889" s="37"/>
      <c r="M889" s="8"/>
      <c r="N889" s="37"/>
      <c r="O889" s="37"/>
    </row>
    <row r="890" spans="1:15">
      <c r="A890" s="8"/>
      <c r="B890" s="8"/>
      <c r="C890" s="8"/>
      <c r="D890" s="8"/>
      <c r="E890" s="8"/>
      <c r="F890" s="8"/>
      <c r="G890" s="8"/>
      <c r="H890" s="37"/>
      <c r="I890" s="8"/>
      <c r="J890" s="8"/>
      <c r="K890" s="19"/>
      <c r="L890" s="37"/>
      <c r="M890" s="8"/>
      <c r="N890" s="37"/>
      <c r="O890" s="37"/>
    </row>
    <row r="891" spans="1:15">
      <c r="A891" s="8"/>
      <c r="B891" s="8"/>
      <c r="C891" s="8"/>
      <c r="D891" s="8"/>
      <c r="E891" s="8"/>
      <c r="F891" s="8"/>
      <c r="G891" s="8"/>
      <c r="H891" s="37"/>
      <c r="I891" s="8"/>
      <c r="J891" s="8"/>
      <c r="K891" s="19"/>
      <c r="L891" s="37"/>
      <c r="M891" s="8"/>
      <c r="N891" s="37"/>
      <c r="O891" s="37"/>
    </row>
    <row r="892" spans="1:15">
      <c r="A892" s="8"/>
      <c r="B892" s="8"/>
      <c r="C892" s="8"/>
      <c r="D892" s="8"/>
      <c r="E892" s="8"/>
      <c r="F892" s="8"/>
      <c r="G892" s="8"/>
      <c r="H892" s="37"/>
      <c r="I892" s="8"/>
      <c r="J892" s="8"/>
      <c r="K892" s="19"/>
      <c r="L892" s="37"/>
      <c r="M892" s="8"/>
      <c r="N892" s="37"/>
      <c r="O892" s="37"/>
    </row>
    <row r="893" spans="1:15">
      <c r="A893" s="8"/>
      <c r="B893" s="8"/>
      <c r="C893" s="8"/>
      <c r="D893" s="8"/>
      <c r="E893" s="8"/>
      <c r="F893" s="8"/>
      <c r="G893" s="8"/>
      <c r="H893" s="37"/>
      <c r="I893" s="8"/>
      <c r="J893" s="8"/>
      <c r="K893" s="19"/>
      <c r="L893" s="37"/>
      <c r="M893" s="8"/>
      <c r="N893" s="37"/>
      <c r="O893" s="37"/>
    </row>
    <row r="894" spans="1:15">
      <c r="A894" s="8"/>
      <c r="B894" s="8"/>
      <c r="C894" s="8"/>
      <c r="D894" s="8"/>
      <c r="E894" s="8"/>
      <c r="F894" s="8"/>
      <c r="G894" s="8"/>
      <c r="H894" s="37"/>
      <c r="I894" s="8"/>
      <c r="J894" s="8"/>
      <c r="K894" s="19"/>
      <c r="L894" s="37"/>
      <c r="M894" s="8"/>
      <c r="N894" s="37"/>
      <c r="O894" s="37"/>
    </row>
    <row r="895" spans="1:15">
      <c r="A895" s="8"/>
      <c r="B895" s="8"/>
      <c r="C895" s="8"/>
      <c r="D895" s="8"/>
      <c r="E895" s="8"/>
      <c r="F895" s="8"/>
      <c r="G895" s="8"/>
      <c r="H895" s="37"/>
      <c r="I895" s="8"/>
      <c r="J895" s="8"/>
      <c r="K895" s="19"/>
      <c r="L895" s="37"/>
      <c r="M895" s="8"/>
      <c r="N895" s="37"/>
      <c r="O895" s="37"/>
    </row>
    <row r="896" spans="1:15">
      <c r="A896" s="8"/>
      <c r="B896" s="8"/>
      <c r="C896" s="8"/>
      <c r="D896" s="8"/>
      <c r="E896" s="8"/>
      <c r="F896" s="8"/>
      <c r="G896" s="8"/>
      <c r="H896" s="37"/>
      <c r="I896" s="8"/>
      <c r="J896" s="8"/>
      <c r="K896" s="19"/>
      <c r="L896" s="37"/>
      <c r="M896" s="8"/>
      <c r="N896" s="37"/>
      <c r="O896" s="37"/>
    </row>
    <row r="897" spans="1:15">
      <c r="A897" s="8"/>
      <c r="B897" s="8"/>
      <c r="C897" s="8"/>
      <c r="D897" s="8"/>
      <c r="E897" s="8"/>
      <c r="F897" s="8"/>
      <c r="G897" s="8"/>
      <c r="H897" s="37"/>
      <c r="I897" s="8"/>
      <c r="J897" s="8"/>
      <c r="K897" s="19"/>
      <c r="L897" s="37"/>
      <c r="M897" s="8"/>
      <c r="N897" s="37"/>
      <c r="O897" s="37"/>
    </row>
    <row r="898" spans="1:15">
      <c r="A898" s="8"/>
      <c r="B898" s="8"/>
      <c r="C898" s="8"/>
      <c r="D898" s="8"/>
      <c r="E898" s="8"/>
      <c r="F898" s="8"/>
      <c r="G898" s="8"/>
      <c r="H898" s="37"/>
      <c r="I898" s="8"/>
      <c r="J898" s="8"/>
      <c r="K898" s="19"/>
      <c r="L898" s="37"/>
      <c r="M898" s="8"/>
      <c r="N898" s="37"/>
      <c r="O898" s="37"/>
    </row>
    <row r="899" spans="1:15">
      <c r="A899" s="8"/>
      <c r="B899" s="8"/>
      <c r="C899" s="8"/>
      <c r="D899" s="8"/>
      <c r="E899" s="8"/>
      <c r="F899" s="8"/>
      <c r="G899" s="8"/>
      <c r="H899" s="37"/>
      <c r="I899" s="8"/>
      <c r="J899" s="8"/>
      <c r="K899" s="19"/>
      <c r="L899" s="37"/>
      <c r="M899" s="8"/>
      <c r="N899" s="37"/>
      <c r="O899" s="37"/>
    </row>
    <row r="900" spans="1:15">
      <c r="A900" s="8"/>
      <c r="B900" s="8"/>
      <c r="C900" s="8"/>
      <c r="D900" s="8"/>
      <c r="E900" s="8"/>
      <c r="F900" s="8"/>
      <c r="G900" s="8"/>
      <c r="H900" s="37"/>
      <c r="I900" s="8"/>
      <c r="J900" s="8"/>
      <c r="K900" s="19"/>
      <c r="L900" s="37"/>
      <c r="M900" s="8"/>
      <c r="N900" s="37"/>
      <c r="O900" s="37"/>
    </row>
    <row r="901" spans="1:15">
      <c r="A901" s="8"/>
      <c r="B901" s="8"/>
      <c r="C901" s="8"/>
      <c r="D901" s="8"/>
      <c r="E901" s="8"/>
      <c r="F901" s="8"/>
      <c r="G901" s="8"/>
      <c r="H901" s="37"/>
      <c r="I901" s="8"/>
      <c r="J901" s="8"/>
      <c r="K901" s="19"/>
      <c r="L901" s="37"/>
      <c r="M901" s="8"/>
      <c r="N901" s="37"/>
      <c r="O901" s="37"/>
    </row>
    <row r="902" spans="1:15">
      <c r="A902" s="8"/>
      <c r="B902" s="8"/>
      <c r="C902" s="8"/>
      <c r="D902" s="8"/>
      <c r="E902" s="8"/>
      <c r="F902" s="8"/>
      <c r="G902" s="8"/>
      <c r="H902" s="37"/>
      <c r="I902" s="8"/>
      <c r="J902" s="8"/>
      <c r="K902" s="19"/>
      <c r="L902" s="37"/>
      <c r="M902" s="8"/>
      <c r="N902" s="37"/>
      <c r="O902" s="37"/>
    </row>
    <row r="903" spans="1:15">
      <c r="A903" s="8"/>
      <c r="B903" s="8"/>
      <c r="C903" s="8"/>
      <c r="D903" s="8"/>
      <c r="E903" s="8"/>
      <c r="F903" s="8"/>
      <c r="G903" s="8"/>
      <c r="H903" s="37"/>
      <c r="I903" s="8"/>
      <c r="J903" s="8"/>
      <c r="K903" s="19"/>
      <c r="L903" s="37"/>
      <c r="M903" s="8"/>
      <c r="N903" s="37"/>
      <c r="O903" s="37"/>
    </row>
    <row r="904" spans="1:15">
      <c r="A904" s="8"/>
      <c r="B904" s="8"/>
      <c r="C904" s="8"/>
      <c r="D904" s="8"/>
      <c r="E904" s="8"/>
      <c r="F904" s="8"/>
      <c r="G904" s="8"/>
      <c r="H904" s="37"/>
      <c r="I904" s="8"/>
      <c r="J904" s="8"/>
      <c r="K904" s="19"/>
      <c r="L904" s="37"/>
      <c r="M904" s="8"/>
      <c r="N904" s="37"/>
      <c r="O904" s="37"/>
    </row>
    <row r="905" spans="1:15">
      <c r="A905" s="8"/>
      <c r="B905" s="8"/>
      <c r="C905" s="8"/>
      <c r="D905" s="8"/>
      <c r="E905" s="8"/>
      <c r="F905" s="8"/>
      <c r="G905" s="8"/>
      <c r="H905" s="37"/>
      <c r="I905" s="8"/>
      <c r="J905" s="8"/>
      <c r="K905" s="19"/>
      <c r="L905" s="37"/>
      <c r="M905" s="8"/>
      <c r="N905" s="37"/>
      <c r="O905" s="37"/>
    </row>
    <row r="906" spans="1:15">
      <c r="A906" s="8"/>
      <c r="B906" s="8"/>
      <c r="C906" s="8"/>
      <c r="D906" s="8"/>
      <c r="E906" s="8"/>
      <c r="F906" s="8"/>
      <c r="G906" s="8"/>
      <c r="H906" s="37"/>
      <c r="I906" s="8"/>
      <c r="J906" s="8"/>
      <c r="K906" s="19"/>
      <c r="L906" s="37"/>
      <c r="M906" s="8"/>
      <c r="N906" s="37"/>
      <c r="O906" s="37"/>
    </row>
    <row r="907" spans="1:15">
      <c r="A907" s="8"/>
      <c r="B907" s="8"/>
      <c r="C907" s="8"/>
      <c r="D907" s="8"/>
      <c r="E907" s="8"/>
      <c r="F907" s="8"/>
      <c r="G907" s="8"/>
      <c r="H907" s="37"/>
      <c r="I907" s="8"/>
      <c r="J907" s="8"/>
      <c r="K907" s="19"/>
      <c r="L907" s="37"/>
      <c r="M907" s="8"/>
      <c r="N907" s="37"/>
      <c r="O907" s="37"/>
    </row>
    <row r="908" spans="1:15">
      <c r="A908" s="8"/>
      <c r="B908" s="8"/>
      <c r="C908" s="8"/>
      <c r="D908" s="8"/>
      <c r="E908" s="8"/>
      <c r="F908" s="8"/>
      <c r="G908" s="8"/>
      <c r="H908" s="37"/>
      <c r="I908" s="8"/>
      <c r="J908" s="8"/>
      <c r="K908" s="19"/>
      <c r="L908" s="37"/>
      <c r="M908" s="8"/>
      <c r="N908" s="37"/>
      <c r="O908" s="37"/>
    </row>
    <row r="909" spans="1:15">
      <c r="A909" s="8"/>
      <c r="B909" s="8"/>
      <c r="C909" s="8"/>
      <c r="D909" s="8"/>
      <c r="E909" s="8"/>
      <c r="F909" s="8"/>
      <c r="G909" s="8"/>
      <c r="H909" s="37"/>
      <c r="I909" s="8"/>
      <c r="J909" s="8"/>
      <c r="K909" s="19"/>
      <c r="L909" s="37"/>
      <c r="M909" s="8"/>
      <c r="N909" s="37"/>
      <c r="O909" s="37"/>
    </row>
    <row r="910" spans="1:15">
      <c r="A910" s="8"/>
      <c r="B910" s="8"/>
      <c r="C910" s="8"/>
      <c r="D910" s="8"/>
      <c r="E910" s="8"/>
      <c r="F910" s="8"/>
      <c r="G910" s="8"/>
      <c r="H910" s="37"/>
      <c r="I910" s="8"/>
      <c r="J910" s="8"/>
      <c r="K910" s="19"/>
      <c r="L910" s="37"/>
      <c r="M910" s="8"/>
      <c r="N910" s="37"/>
      <c r="O910" s="37"/>
    </row>
    <row r="911" spans="1:15">
      <c r="A911" s="8"/>
      <c r="B911" s="8"/>
      <c r="C911" s="8"/>
      <c r="D911" s="8"/>
      <c r="E911" s="8"/>
      <c r="F911" s="8"/>
      <c r="G911" s="8"/>
      <c r="H911" s="37"/>
      <c r="I911" s="8"/>
      <c r="J911" s="8"/>
      <c r="K911" s="19"/>
      <c r="L911" s="37"/>
      <c r="M911" s="8"/>
      <c r="N911" s="37"/>
      <c r="O911" s="37"/>
    </row>
    <row r="912" spans="1:15">
      <c r="A912" s="8"/>
      <c r="B912" s="8"/>
      <c r="C912" s="8"/>
      <c r="D912" s="8"/>
      <c r="E912" s="8"/>
      <c r="F912" s="8"/>
      <c r="G912" s="8"/>
      <c r="H912" s="37"/>
      <c r="I912" s="8"/>
      <c r="J912" s="8"/>
      <c r="K912" s="19"/>
      <c r="L912" s="37"/>
      <c r="M912" s="8"/>
      <c r="N912" s="37"/>
      <c r="O912" s="37"/>
    </row>
    <row r="913" spans="1:15">
      <c r="A913" s="8"/>
      <c r="B913" s="8"/>
      <c r="C913" s="8"/>
      <c r="D913" s="8"/>
      <c r="E913" s="8"/>
      <c r="F913" s="8"/>
      <c r="G913" s="8"/>
      <c r="H913" s="37"/>
      <c r="I913" s="8"/>
      <c r="J913" s="8"/>
      <c r="K913" s="19"/>
      <c r="L913" s="37"/>
      <c r="M913" s="8"/>
      <c r="N913" s="37"/>
      <c r="O913" s="37"/>
    </row>
    <row r="914" spans="1:15">
      <c r="A914" s="8"/>
      <c r="B914" s="8"/>
      <c r="C914" s="8"/>
      <c r="D914" s="8"/>
      <c r="E914" s="8"/>
      <c r="F914" s="8"/>
      <c r="G914" s="8"/>
      <c r="H914" s="37"/>
      <c r="I914" s="8"/>
      <c r="J914" s="8"/>
      <c r="K914" s="19"/>
      <c r="L914" s="37"/>
      <c r="M914" s="8"/>
      <c r="N914" s="37"/>
      <c r="O914" s="37"/>
    </row>
    <row r="915" spans="1:15">
      <c r="A915" s="8"/>
      <c r="B915" s="8"/>
      <c r="C915" s="8"/>
      <c r="D915" s="8"/>
      <c r="E915" s="8"/>
      <c r="F915" s="8"/>
      <c r="G915" s="8"/>
      <c r="H915" s="37"/>
      <c r="I915" s="8"/>
      <c r="J915" s="8"/>
      <c r="K915" s="19"/>
      <c r="L915" s="37"/>
      <c r="M915" s="8"/>
      <c r="N915" s="37"/>
      <c r="O915" s="37"/>
    </row>
    <row r="916" spans="1:15">
      <c r="A916" s="8"/>
      <c r="B916" s="8"/>
      <c r="C916" s="8"/>
      <c r="D916" s="8"/>
      <c r="E916" s="8"/>
      <c r="F916" s="8"/>
      <c r="G916" s="8"/>
      <c r="H916" s="37"/>
      <c r="I916" s="8"/>
      <c r="J916" s="8"/>
      <c r="K916" s="19"/>
      <c r="L916" s="37"/>
      <c r="M916" s="8"/>
      <c r="N916" s="37"/>
      <c r="O916" s="37"/>
    </row>
    <row r="917" spans="1:15">
      <c r="A917" s="8"/>
      <c r="B917" s="8"/>
      <c r="C917" s="8"/>
      <c r="D917" s="8"/>
      <c r="E917" s="8"/>
      <c r="F917" s="8"/>
      <c r="G917" s="8"/>
      <c r="H917" s="37"/>
      <c r="I917" s="8"/>
      <c r="J917" s="8"/>
      <c r="K917" s="19"/>
      <c r="L917" s="37"/>
      <c r="M917" s="8"/>
      <c r="N917" s="37"/>
      <c r="O917" s="37"/>
    </row>
    <row r="918" spans="1:15">
      <c r="A918" s="8"/>
      <c r="B918" s="8"/>
      <c r="C918" s="8"/>
      <c r="D918" s="8"/>
      <c r="E918" s="8"/>
      <c r="F918" s="8"/>
      <c r="G918" s="8"/>
      <c r="H918" s="37"/>
      <c r="I918" s="8"/>
      <c r="J918" s="8"/>
      <c r="K918" s="19"/>
      <c r="L918" s="37"/>
      <c r="M918" s="8"/>
      <c r="N918" s="37"/>
      <c r="O918" s="37"/>
    </row>
    <row r="919" spans="1:15">
      <c r="A919" s="8"/>
      <c r="B919" s="8"/>
      <c r="C919" s="8"/>
      <c r="D919" s="8"/>
      <c r="E919" s="8"/>
      <c r="F919" s="8"/>
      <c r="G919" s="8"/>
      <c r="H919" s="37"/>
      <c r="I919" s="8"/>
      <c r="J919" s="8"/>
      <c r="K919" s="19"/>
      <c r="L919" s="37"/>
      <c r="M919" s="8"/>
      <c r="N919" s="37"/>
      <c r="O919" s="37"/>
    </row>
    <row r="920" spans="1:15">
      <c r="A920" s="8"/>
      <c r="B920" s="8"/>
      <c r="C920" s="8"/>
      <c r="D920" s="8"/>
      <c r="E920" s="8"/>
      <c r="F920" s="8"/>
      <c r="G920" s="8"/>
      <c r="H920" s="37"/>
      <c r="I920" s="8"/>
      <c r="J920" s="8"/>
      <c r="K920" s="19"/>
      <c r="L920" s="37"/>
      <c r="M920" s="8"/>
      <c r="N920" s="37"/>
      <c r="O920" s="37"/>
    </row>
    <row r="921" spans="1:15">
      <c r="A921" s="8"/>
      <c r="B921" s="8"/>
      <c r="C921" s="8"/>
      <c r="D921" s="8"/>
      <c r="E921" s="8"/>
      <c r="F921" s="8"/>
      <c r="G921" s="8"/>
      <c r="H921" s="37"/>
      <c r="I921" s="8"/>
      <c r="J921" s="8"/>
      <c r="K921" s="19"/>
      <c r="L921" s="37"/>
      <c r="M921" s="8"/>
      <c r="N921" s="37"/>
      <c r="O921" s="37"/>
    </row>
    <row r="922" spans="1:15">
      <c r="A922" s="8"/>
      <c r="B922" s="8"/>
      <c r="C922" s="8"/>
      <c r="D922" s="8"/>
      <c r="E922" s="8"/>
      <c r="F922" s="8"/>
      <c r="G922" s="8"/>
      <c r="H922" s="37"/>
      <c r="I922" s="8"/>
      <c r="J922" s="8"/>
      <c r="K922" s="19"/>
      <c r="L922" s="37"/>
      <c r="M922" s="8"/>
      <c r="N922" s="37"/>
      <c r="O922" s="37"/>
    </row>
    <row r="923" spans="1:15">
      <c r="A923" s="8"/>
      <c r="B923" s="8"/>
      <c r="C923" s="8"/>
      <c r="D923" s="8"/>
      <c r="E923" s="8"/>
      <c r="F923" s="8"/>
      <c r="G923" s="8"/>
      <c r="H923" s="37"/>
      <c r="I923" s="8"/>
      <c r="J923" s="8"/>
      <c r="K923" s="19"/>
      <c r="L923" s="37"/>
      <c r="M923" s="8"/>
      <c r="N923" s="37"/>
      <c r="O923" s="37"/>
    </row>
    <row r="924" spans="1:15">
      <c r="A924" s="8"/>
      <c r="B924" s="8"/>
      <c r="C924" s="8"/>
      <c r="D924" s="8"/>
      <c r="E924" s="8"/>
      <c r="F924" s="8"/>
      <c r="G924" s="8"/>
      <c r="H924" s="37"/>
      <c r="I924" s="8"/>
      <c r="J924" s="8"/>
      <c r="K924" s="19"/>
      <c r="L924" s="37"/>
      <c r="M924" s="8"/>
      <c r="N924" s="37"/>
      <c r="O924" s="37"/>
    </row>
    <row r="925" spans="1:15">
      <c r="A925" s="8"/>
      <c r="B925" s="8"/>
      <c r="C925" s="8"/>
      <c r="D925" s="8"/>
      <c r="E925" s="8"/>
      <c r="F925" s="8"/>
      <c r="G925" s="8"/>
      <c r="H925" s="37"/>
      <c r="I925" s="8"/>
      <c r="J925" s="8"/>
      <c r="K925" s="19"/>
      <c r="L925" s="37"/>
      <c r="M925" s="8"/>
      <c r="N925" s="37"/>
      <c r="O925" s="37"/>
    </row>
    <row r="926" spans="1:15">
      <c r="A926" s="8"/>
      <c r="B926" s="8"/>
      <c r="C926" s="8"/>
      <c r="D926" s="8"/>
      <c r="E926" s="8"/>
      <c r="F926" s="8"/>
      <c r="G926" s="8"/>
      <c r="H926" s="37"/>
      <c r="I926" s="8"/>
      <c r="J926" s="8"/>
      <c r="K926" s="19"/>
      <c r="L926" s="37"/>
      <c r="M926" s="8"/>
      <c r="N926" s="37"/>
      <c r="O926" s="37"/>
    </row>
    <row r="927" spans="1:15">
      <c r="A927" s="8"/>
      <c r="B927" s="8"/>
      <c r="C927" s="8"/>
      <c r="D927" s="8"/>
      <c r="E927" s="8"/>
      <c r="F927" s="8"/>
      <c r="G927" s="8"/>
      <c r="H927" s="37"/>
      <c r="I927" s="8"/>
      <c r="J927" s="8"/>
      <c r="K927" s="19"/>
      <c r="L927" s="37"/>
      <c r="M927" s="8"/>
      <c r="N927" s="37"/>
      <c r="O927" s="37"/>
    </row>
    <row r="928" spans="1:15">
      <c r="A928" s="8"/>
      <c r="B928" s="8"/>
      <c r="C928" s="8"/>
      <c r="D928" s="8"/>
      <c r="E928" s="8"/>
      <c r="F928" s="8"/>
      <c r="G928" s="8"/>
      <c r="H928" s="37"/>
      <c r="I928" s="8"/>
      <c r="J928" s="8"/>
      <c r="K928" s="19"/>
      <c r="L928" s="37"/>
      <c r="M928" s="8"/>
      <c r="N928" s="37"/>
      <c r="O928" s="37"/>
    </row>
    <row r="929" spans="1:15">
      <c r="A929" s="8"/>
      <c r="B929" s="8"/>
      <c r="C929" s="8"/>
      <c r="D929" s="8"/>
      <c r="E929" s="8"/>
      <c r="F929" s="8"/>
      <c r="G929" s="8"/>
      <c r="H929" s="37"/>
      <c r="I929" s="8"/>
      <c r="J929" s="8"/>
      <c r="K929" s="19"/>
      <c r="L929" s="37"/>
      <c r="M929" s="8"/>
      <c r="N929" s="37"/>
      <c r="O929" s="37"/>
    </row>
    <row r="930" spans="1:15">
      <c r="A930" s="8"/>
      <c r="B930" s="8"/>
      <c r="C930" s="8"/>
      <c r="D930" s="8"/>
      <c r="E930" s="8"/>
      <c r="F930" s="8"/>
      <c r="G930" s="8"/>
      <c r="H930" s="37"/>
      <c r="I930" s="8"/>
      <c r="J930" s="8"/>
      <c r="K930" s="19"/>
      <c r="L930" s="37"/>
      <c r="M930" s="8"/>
      <c r="N930" s="37"/>
      <c r="O930" s="37"/>
    </row>
    <row r="931" spans="1:15">
      <c r="A931" s="8"/>
      <c r="B931" s="8"/>
      <c r="C931" s="8"/>
      <c r="D931" s="8"/>
      <c r="E931" s="8"/>
      <c r="F931" s="8"/>
      <c r="G931" s="8"/>
      <c r="H931" s="37"/>
      <c r="I931" s="8"/>
      <c r="J931" s="8"/>
      <c r="K931" s="19"/>
      <c r="L931" s="37"/>
      <c r="M931" s="8"/>
      <c r="N931" s="37"/>
      <c r="O931" s="37"/>
    </row>
    <row r="932" spans="1:15">
      <c r="A932" s="8"/>
      <c r="B932" s="8"/>
      <c r="C932" s="8"/>
      <c r="D932" s="8"/>
      <c r="E932" s="8"/>
      <c r="F932" s="8"/>
      <c r="G932" s="8"/>
      <c r="H932" s="37"/>
      <c r="I932" s="8"/>
      <c r="J932" s="8"/>
      <c r="K932" s="19"/>
      <c r="L932" s="37"/>
      <c r="M932" s="8"/>
      <c r="N932" s="37"/>
      <c r="O932" s="37"/>
    </row>
    <row r="933" spans="1:15">
      <c r="A933" s="8"/>
      <c r="B933" s="8"/>
      <c r="C933" s="8"/>
      <c r="D933" s="8"/>
      <c r="E933" s="8"/>
      <c r="F933" s="8"/>
      <c r="G933" s="8"/>
      <c r="H933" s="37"/>
      <c r="I933" s="8"/>
      <c r="J933" s="8"/>
      <c r="K933" s="19"/>
      <c r="L933" s="37"/>
      <c r="M933" s="8"/>
      <c r="N933" s="37"/>
      <c r="O933" s="37"/>
    </row>
    <row r="934" spans="1:15">
      <c r="A934" s="8"/>
      <c r="B934" s="8"/>
      <c r="C934" s="8"/>
      <c r="D934" s="8"/>
      <c r="E934" s="8"/>
      <c r="F934" s="8"/>
      <c r="G934" s="8"/>
      <c r="H934" s="37"/>
      <c r="I934" s="8"/>
      <c r="J934" s="8"/>
      <c r="K934" s="19"/>
      <c r="L934" s="37"/>
      <c r="M934" s="8"/>
      <c r="N934" s="37"/>
      <c r="O934" s="37"/>
    </row>
    <row r="935" spans="1:15">
      <c r="A935" s="8"/>
      <c r="B935" s="8"/>
      <c r="C935" s="8"/>
      <c r="D935" s="8"/>
      <c r="E935" s="8"/>
      <c r="F935" s="8"/>
      <c r="G935" s="8"/>
      <c r="H935" s="37"/>
      <c r="I935" s="8"/>
      <c r="J935" s="8"/>
      <c r="K935" s="19"/>
      <c r="L935" s="37"/>
      <c r="M935" s="8"/>
      <c r="N935" s="37"/>
      <c r="O935" s="37"/>
    </row>
    <row r="936" spans="1:15">
      <c r="A936" s="8"/>
      <c r="B936" s="8"/>
      <c r="C936" s="8"/>
      <c r="D936" s="8"/>
      <c r="E936" s="8"/>
      <c r="F936" s="8"/>
      <c r="G936" s="8"/>
      <c r="H936" s="37"/>
      <c r="I936" s="8"/>
      <c r="J936" s="8"/>
      <c r="K936" s="19"/>
      <c r="L936" s="37"/>
      <c r="M936" s="8"/>
      <c r="N936" s="37"/>
      <c r="O936" s="37"/>
    </row>
    <row r="937" spans="1:15">
      <c r="A937" s="8"/>
      <c r="B937" s="8"/>
      <c r="C937" s="8"/>
      <c r="D937" s="8"/>
      <c r="E937" s="8"/>
      <c r="F937" s="8"/>
      <c r="G937" s="8"/>
      <c r="H937" s="37"/>
      <c r="I937" s="8"/>
      <c r="J937" s="8"/>
      <c r="K937" s="19"/>
      <c r="L937" s="37"/>
      <c r="M937" s="8"/>
      <c r="N937" s="37"/>
      <c r="O937" s="37"/>
    </row>
    <row r="938" spans="1:15">
      <c r="A938" s="8"/>
      <c r="B938" s="8"/>
      <c r="C938" s="8"/>
      <c r="D938" s="8"/>
      <c r="E938" s="8"/>
      <c r="F938" s="8"/>
      <c r="G938" s="8"/>
      <c r="H938" s="37"/>
      <c r="I938" s="8"/>
      <c r="J938" s="8"/>
      <c r="K938" s="19"/>
      <c r="L938" s="37"/>
      <c r="M938" s="8"/>
      <c r="N938" s="37"/>
      <c r="O938" s="37"/>
    </row>
    <row r="939" spans="1:15">
      <c r="A939" s="8"/>
      <c r="B939" s="8"/>
      <c r="C939" s="8"/>
      <c r="D939" s="8"/>
      <c r="E939" s="8"/>
      <c r="F939" s="8"/>
      <c r="G939" s="8"/>
      <c r="H939" s="37"/>
      <c r="I939" s="8"/>
      <c r="J939" s="8"/>
      <c r="K939" s="19"/>
      <c r="L939" s="37"/>
      <c r="M939" s="8"/>
      <c r="N939" s="37"/>
      <c r="O939" s="37"/>
    </row>
    <row r="940" spans="1:15">
      <c r="A940" s="8"/>
      <c r="B940" s="8"/>
      <c r="C940" s="8"/>
      <c r="D940" s="8"/>
      <c r="E940" s="8"/>
      <c r="F940" s="8"/>
      <c r="G940" s="8"/>
      <c r="H940" s="37"/>
      <c r="I940" s="8"/>
      <c r="J940" s="8"/>
      <c r="K940" s="19"/>
      <c r="L940" s="37"/>
      <c r="M940" s="8"/>
      <c r="N940" s="37"/>
      <c r="O940" s="37"/>
    </row>
    <row r="941" spans="1:15">
      <c r="A941" s="8"/>
      <c r="B941" s="8"/>
      <c r="C941" s="8"/>
      <c r="D941" s="8"/>
      <c r="E941" s="8"/>
      <c r="F941" s="8"/>
      <c r="G941" s="8"/>
      <c r="H941" s="37"/>
      <c r="I941" s="8"/>
      <c r="J941" s="8"/>
      <c r="K941" s="19"/>
      <c r="L941" s="37"/>
      <c r="M941" s="8"/>
      <c r="N941" s="37"/>
      <c r="O941" s="37"/>
    </row>
    <row r="942" spans="1:15">
      <c r="A942" s="8"/>
      <c r="B942" s="8"/>
      <c r="C942" s="8"/>
      <c r="D942" s="8"/>
      <c r="E942" s="8"/>
      <c r="F942" s="8"/>
      <c r="G942" s="8"/>
      <c r="H942" s="37"/>
      <c r="I942" s="8"/>
      <c r="J942" s="8"/>
      <c r="K942" s="19"/>
      <c r="L942" s="37"/>
      <c r="M942" s="8"/>
      <c r="N942" s="37"/>
      <c r="O942" s="37"/>
    </row>
    <row r="943" spans="1:15">
      <c r="A943" s="8"/>
      <c r="B943" s="8"/>
      <c r="C943" s="8"/>
      <c r="D943" s="8"/>
      <c r="E943" s="8"/>
      <c r="F943" s="8"/>
      <c r="G943" s="8"/>
      <c r="H943" s="37"/>
      <c r="I943" s="8"/>
      <c r="J943" s="8"/>
      <c r="K943" s="19"/>
      <c r="L943" s="37"/>
      <c r="M943" s="8"/>
      <c r="N943" s="37"/>
      <c r="O943" s="37"/>
    </row>
    <row r="944" spans="1:15">
      <c r="A944" s="8"/>
      <c r="B944" s="8"/>
      <c r="C944" s="8"/>
      <c r="D944" s="8"/>
      <c r="E944" s="8"/>
      <c r="F944" s="8"/>
      <c r="G944" s="8"/>
      <c r="H944" s="37"/>
      <c r="I944" s="8"/>
      <c r="J944" s="8"/>
      <c r="K944" s="19"/>
      <c r="L944" s="37"/>
      <c r="M944" s="8"/>
      <c r="N944" s="37"/>
      <c r="O944" s="37"/>
    </row>
    <row r="945" spans="1:15">
      <c r="A945" s="8"/>
      <c r="B945" s="8"/>
      <c r="C945" s="8"/>
      <c r="D945" s="8"/>
      <c r="E945" s="8"/>
      <c r="F945" s="8"/>
      <c r="G945" s="8"/>
      <c r="H945" s="37"/>
      <c r="I945" s="8"/>
      <c r="J945" s="8"/>
      <c r="K945" s="19"/>
      <c r="L945" s="37"/>
      <c r="M945" s="8"/>
      <c r="N945" s="37"/>
      <c r="O945" s="37"/>
    </row>
    <row r="946" spans="1:15">
      <c r="A946" s="8"/>
      <c r="B946" s="8"/>
      <c r="C946" s="8"/>
      <c r="D946" s="8"/>
      <c r="E946" s="8"/>
      <c r="F946" s="8"/>
      <c r="G946" s="8"/>
      <c r="H946" s="37"/>
      <c r="I946" s="8"/>
      <c r="J946" s="8"/>
      <c r="K946" s="19"/>
      <c r="L946" s="37"/>
      <c r="M946" s="8"/>
      <c r="N946" s="37"/>
      <c r="O946" s="37"/>
    </row>
    <row r="947" spans="1:15">
      <c r="A947" s="8"/>
      <c r="B947" s="8"/>
      <c r="C947" s="8"/>
      <c r="D947" s="8"/>
      <c r="E947" s="8"/>
      <c r="F947" s="8"/>
      <c r="G947" s="8"/>
      <c r="H947" s="37"/>
      <c r="I947" s="8"/>
      <c r="J947" s="8"/>
      <c r="K947" s="19"/>
      <c r="L947" s="37"/>
      <c r="M947" s="8"/>
      <c r="N947" s="37"/>
      <c r="O947" s="37"/>
    </row>
    <row r="948" spans="1:15">
      <c r="A948" s="8"/>
      <c r="B948" s="8"/>
      <c r="C948" s="8"/>
      <c r="D948" s="8"/>
      <c r="E948" s="8"/>
      <c r="F948" s="8"/>
      <c r="G948" s="8"/>
      <c r="H948" s="37"/>
      <c r="I948" s="8"/>
      <c r="J948" s="8"/>
      <c r="K948" s="19"/>
      <c r="L948" s="37"/>
      <c r="M948" s="8"/>
      <c r="N948" s="37"/>
      <c r="O948" s="37"/>
    </row>
    <row r="949" spans="1:15">
      <c r="A949" s="8"/>
      <c r="B949" s="8"/>
      <c r="C949" s="8"/>
      <c r="D949" s="8"/>
      <c r="E949" s="8"/>
      <c r="F949" s="8"/>
      <c r="G949" s="8"/>
      <c r="H949" s="37"/>
      <c r="I949" s="8"/>
      <c r="J949" s="8"/>
      <c r="K949" s="19"/>
      <c r="L949" s="37"/>
      <c r="M949" s="8"/>
      <c r="N949" s="37"/>
      <c r="O949" s="37"/>
    </row>
    <row r="950" spans="1:15">
      <c r="A950" s="8"/>
      <c r="B950" s="8"/>
      <c r="C950" s="8"/>
      <c r="D950" s="8"/>
      <c r="E950" s="8"/>
      <c r="F950" s="8"/>
      <c r="G950" s="8"/>
      <c r="H950" s="37"/>
      <c r="I950" s="8"/>
      <c r="J950" s="8"/>
      <c r="K950" s="19"/>
      <c r="L950" s="37"/>
      <c r="M950" s="8"/>
      <c r="N950" s="37"/>
      <c r="O950" s="37"/>
    </row>
    <row r="951" spans="1:15">
      <c r="A951" s="8"/>
      <c r="B951" s="8"/>
      <c r="C951" s="8"/>
      <c r="D951" s="8"/>
      <c r="E951" s="8"/>
      <c r="F951" s="8"/>
      <c r="G951" s="8"/>
      <c r="H951" s="37"/>
      <c r="I951" s="8"/>
      <c r="J951" s="8"/>
      <c r="K951" s="19"/>
      <c r="L951" s="37"/>
      <c r="M951" s="8"/>
      <c r="N951" s="37"/>
      <c r="O951" s="37"/>
    </row>
    <row r="952" spans="1:15">
      <c r="A952" s="8"/>
      <c r="B952" s="8"/>
      <c r="C952" s="8"/>
      <c r="D952" s="8"/>
      <c r="E952" s="8"/>
      <c r="F952" s="8"/>
      <c r="G952" s="8"/>
      <c r="H952" s="37"/>
      <c r="I952" s="8"/>
      <c r="J952" s="8"/>
      <c r="K952" s="19"/>
      <c r="L952" s="37"/>
      <c r="M952" s="8"/>
      <c r="N952" s="37"/>
      <c r="O952" s="37"/>
    </row>
    <row r="953" spans="1:15">
      <c r="A953" s="8"/>
      <c r="B953" s="8"/>
      <c r="C953" s="8"/>
      <c r="D953" s="8"/>
      <c r="E953" s="8"/>
      <c r="F953" s="8"/>
      <c r="G953" s="8"/>
      <c r="H953" s="37"/>
      <c r="I953" s="8"/>
      <c r="J953" s="8"/>
      <c r="K953" s="19"/>
      <c r="L953" s="37"/>
      <c r="M953" s="8"/>
      <c r="N953" s="37"/>
      <c r="O953" s="37"/>
    </row>
    <row r="954" spans="1:15">
      <c r="A954" s="8"/>
      <c r="B954" s="8"/>
      <c r="C954" s="8"/>
      <c r="D954" s="8"/>
      <c r="E954" s="8"/>
      <c r="F954" s="8"/>
      <c r="G954" s="8"/>
      <c r="H954" s="37"/>
      <c r="I954" s="8"/>
      <c r="J954" s="8"/>
      <c r="K954" s="19"/>
      <c r="L954" s="37"/>
      <c r="M954" s="8"/>
      <c r="N954" s="37"/>
      <c r="O954" s="37"/>
    </row>
    <row r="955" spans="1:15">
      <c r="A955" s="8"/>
      <c r="B955" s="8"/>
      <c r="C955" s="8"/>
      <c r="D955" s="8"/>
      <c r="E955" s="8"/>
      <c r="F955" s="8"/>
      <c r="G955" s="8"/>
      <c r="H955" s="37"/>
      <c r="I955" s="8"/>
      <c r="J955" s="8"/>
      <c r="K955" s="19"/>
      <c r="L955" s="37"/>
      <c r="M955" s="8"/>
      <c r="N955" s="37"/>
      <c r="O955" s="37"/>
    </row>
    <row r="956" spans="1:15">
      <c r="A956" s="8"/>
      <c r="B956" s="8"/>
      <c r="C956" s="8"/>
      <c r="D956" s="8"/>
      <c r="E956" s="8"/>
      <c r="F956" s="8"/>
      <c r="G956" s="8"/>
      <c r="H956" s="37"/>
      <c r="I956" s="8"/>
      <c r="J956" s="8"/>
      <c r="K956" s="19"/>
      <c r="L956" s="37"/>
      <c r="M956" s="8"/>
      <c r="N956" s="37"/>
      <c r="O956" s="37"/>
    </row>
    <row r="957" spans="1:15">
      <c r="A957" s="8"/>
      <c r="B957" s="8"/>
      <c r="C957" s="8"/>
      <c r="D957" s="8"/>
      <c r="E957" s="8"/>
      <c r="F957" s="8"/>
      <c r="G957" s="8"/>
      <c r="H957" s="37"/>
      <c r="I957" s="8"/>
      <c r="J957" s="8"/>
      <c r="K957" s="19"/>
      <c r="L957" s="37"/>
      <c r="M957" s="8"/>
      <c r="N957" s="37"/>
      <c r="O957" s="37"/>
    </row>
    <row r="958" spans="1:15">
      <c r="A958" s="8"/>
      <c r="B958" s="8"/>
      <c r="C958" s="8"/>
      <c r="D958" s="8"/>
      <c r="E958" s="8"/>
      <c r="F958" s="8"/>
      <c r="G958" s="8"/>
      <c r="H958" s="37"/>
      <c r="I958" s="8"/>
      <c r="J958" s="8"/>
      <c r="K958" s="19"/>
      <c r="L958" s="37"/>
      <c r="M958" s="8"/>
      <c r="N958" s="37"/>
      <c r="O958" s="37"/>
    </row>
    <row r="959" spans="1:15">
      <c r="A959" s="8"/>
      <c r="B959" s="8"/>
      <c r="C959" s="8"/>
      <c r="D959" s="8"/>
      <c r="E959" s="8"/>
      <c r="F959" s="8"/>
      <c r="G959" s="8"/>
      <c r="H959" s="37"/>
      <c r="I959" s="8"/>
      <c r="J959" s="8"/>
      <c r="K959" s="19"/>
      <c r="L959" s="37"/>
      <c r="M959" s="8"/>
      <c r="N959" s="37"/>
      <c r="O959" s="37"/>
    </row>
    <row r="960" spans="1:15">
      <c r="A960" s="8"/>
      <c r="B960" s="8"/>
      <c r="C960" s="8"/>
      <c r="D960" s="8"/>
      <c r="E960" s="8"/>
      <c r="F960" s="8"/>
      <c r="G960" s="8"/>
      <c r="H960" s="37"/>
      <c r="I960" s="8"/>
      <c r="J960" s="8"/>
      <c r="K960" s="19"/>
      <c r="L960" s="37"/>
      <c r="M960" s="8"/>
      <c r="N960" s="37"/>
      <c r="O960" s="37"/>
    </row>
    <row r="961" spans="1:15">
      <c r="A961" s="8"/>
      <c r="B961" s="8"/>
      <c r="C961" s="8"/>
      <c r="D961" s="8"/>
      <c r="E961" s="8"/>
      <c r="F961" s="8"/>
      <c r="G961" s="8"/>
      <c r="H961" s="37"/>
      <c r="I961" s="8"/>
      <c r="J961" s="8"/>
      <c r="K961" s="19"/>
      <c r="L961" s="37"/>
      <c r="M961" s="8"/>
      <c r="N961" s="37"/>
      <c r="O961" s="37"/>
    </row>
    <row r="962" spans="1:15">
      <c r="A962" s="8"/>
      <c r="B962" s="8"/>
      <c r="C962" s="8"/>
      <c r="D962" s="8"/>
      <c r="E962" s="8"/>
      <c r="F962" s="8"/>
      <c r="G962" s="8"/>
      <c r="H962" s="37"/>
      <c r="I962" s="8"/>
      <c r="J962" s="8"/>
      <c r="K962" s="19"/>
      <c r="L962" s="37"/>
      <c r="M962" s="8"/>
      <c r="N962" s="37"/>
      <c r="O962" s="37"/>
    </row>
    <row r="963" spans="1:15">
      <c r="A963" s="8"/>
      <c r="B963" s="8"/>
      <c r="C963" s="8"/>
      <c r="D963" s="8"/>
      <c r="E963" s="8"/>
      <c r="F963" s="8"/>
      <c r="G963" s="8"/>
      <c r="H963" s="37"/>
      <c r="I963" s="8"/>
      <c r="J963" s="8"/>
      <c r="K963" s="19"/>
      <c r="L963" s="37"/>
      <c r="M963" s="8"/>
      <c r="N963" s="37"/>
      <c r="O963" s="37"/>
    </row>
    <row r="964" spans="1:15">
      <c r="A964" s="8"/>
      <c r="B964" s="8"/>
      <c r="C964" s="8"/>
      <c r="D964" s="8"/>
      <c r="E964" s="8"/>
      <c r="F964" s="8"/>
      <c r="G964" s="8"/>
      <c r="H964" s="37"/>
      <c r="I964" s="8"/>
      <c r="J964" s="8"/>
      <c r="K964" s="19"/>
      <c r="L964" s="37"/>
      <c r="M964" s="8"/>
      <c r="N964" s="37"/>
      <c r="O964" s="37"/>
    </row>
    <row r="965" spans="1:15">
      <c r="A965" s="8"/>
      <c r="B965" s="8"/>
      <c r="C965" s="8"/>
      <c r="D965" s="8"/>
      <c r="E965" s="8"/>
      <c r="F965" s="8"/>
      <c r="G965" s="8"/>
      <c r="H965" s="37"/>
      <c r="I965" s="8"/>
      <c r="J965" s="8"/>
      <c r="K965" s="19"/>
      <c r="L965" s="37"/>
      <c r="M965" s="8"/>
      <c r="N965" s="37"/>
      <c r="O965" s="37"/>
    </row>
    <row r="966" spans="1:15">
      <c r="A966" s="8"/>
      <c r="B966" s="8"/>
      <c r="C966" s="8"/>
      <c r="D966" s="8"/>
      <c r="E966" s="8"/>
      <c r="F966" s="8"/>
      <c r="G966" s="8"/>
      <c r="H966" s="37"/>
      <c r="I966" s="8"/>
      <c r="J966" s="8"/>
      <c r="K966" s="19"/>
      <c r="L966" s="37"/>
      <c r="M966" s="8"/>
      <c r="N966" s="37"/>
      <c r="O966" s="37"/>
    </row>
    <row r="967" spans="1:15">
      <c r="A967" s="8"/>
      <c r="B967" s="8"/>
      <c r="C967" s="8"/>
      <c r="D967" s="8"/>
      <c r="E967" s="8"/>
      <c r="F967" s="8"/>
      <c r="G967" s="8"/>
      <c r="H967" s="37"/>
      <c r="I967" s="8"/>
      <c r="J967" s="8"/>
      <c r="K967" s="19"/>
      <c r="L967" s="37"/>
      <c r="M967" s="8"/>
      <c r="N967" s="37"/>
      <c r="O967" s="37"/>
    </row>
    <row r="968" spans="1:15">
      <c r="A968" s="8"/>
      <c r="B968" s="8"/>
      <c r="C968" s="8"/>
      <c r="D968" s="8"/>
      <c r="E968" s="8"/>
      <c r="F968" s="8"/>
      <c r="G968" s="8"/>
      <c r="H968" s="37"/>
      <c r="I968" s="8"/>
      <c r="J968" s="8"/>
      <c r="K968" s="19"/>
      <c r="L968" s="37"/>
      <c r="M968" s="8"/>
      <c r="N968" s="37"/>
      <c r="O968" s="37"/>
    </row>
    <row r="969" spans="1:15">
      <c r="A969" s="8"/>
      <c r="B969" s="8"/>
      <c r="C969" s="8"/>
      <c r="D969" s="8"/>
      <c r="E969" s="8"/>
      <c r="F969" s="8"/>
      <c r="G969" s="8"/>
      <c r="H969" s="37"/>
      <c r="I969" s="8"/>
      <c r="J969" s="8"/>
      <c r="K969" s="19"/>
      <c r="L969" s="37"/>
      <c r="M969" s="8"/>
      <c r="N969" s="37"/>
      <c r="O969" s="37"/>
    </row>
    <row r="970" spans="1:15">
      <c r="A970" s="8"/>
      <c r="B970" s="8"/>
      <c r="C970" s="8"/>
      <c r="D970" s="8"/>
      <c r="E970" s="8"/>
      <c r="F970" s="8"/>
      <c r="G970" s="8"/>
      <c r="H970" s="37"/>
      <c r="I970" s="8"/>
      <c r="J970" s="8"/>
      <c r="K970" s="19"/>
      <c r="L970" s="37"/>
      <c r="M970" s="8"/>
      <c r="N970" s="37"/>
      <c r="O970" s="37"/>
    </row>
    <row r="971" spans="1:15">
      <c r="A971" s="8"/>
      <c r="B971" s="8"/>
      <c r="C971" s="8"/>
      <c r="D971" s="8"/>
      <c r="E971" s="8"/>
      <c r="F971" s="8"/>
      <c r="G971" s="8"/>
      <c r="H971" s="37"/>
      <c r="I971" s="8"/>
      <c r="J971" s="8"/>
      <c r="K971" s="19"/>
      <c r="L971" s="37"/>
      <c r="M971" s="8"/>
      <c r="N971" s="37"/>
      <c r="O971" s="37"/>
    </row>
    <row r="972" spans="1:15">
      <c r="A972" s="8"/>
      <c r="B972" s="8"/>
      <c r="C972" s="8"/>
      <c r="D972" s="8"/>
      <c r="E972" s="8"/>
      <c r="F972" s="8"/>
      <c r="G972" s="8"/>
      <c r="H972" s="37"/>
      <c r="I972" s="8"/>
      <c r="J972" s="8"/>
      <c r="K972" s="19"/>
      <c r="L972" s="37"/>
      <c r="M972" s="8"/>
      <c r="N972" s="37"/>
      <c r="O972" s="37"/>
    </row>
    <row r="973" spans="1:15">
      <c r="A973" s="8"/>
      <c r="B973" s="8"/>
      <c r="C973" s="8"/>
      <c r="D973" s="8"/>
      <c r="E973" s="8"/>
      <c r="F973" s="8"/>
      <c r="G973" s="8"/>
      <c r="H973" s="37"/>
      <c r="I973" s="8"/>
      <c r="J973" s="8"/>
      <c r="K973" s="19"/>
      <c r="L973" s="37"/>
      <c r="M973" s="8"/>
      <c r="N973" s="37"/>
      <c r="O973" s="37"/>
    </row>
    <row r="974" spans="1:15">
      <c r="A974" s="8"/>
      <c r="B974" s="8"/>
      <c r="C974" s="8"/>
      <c r="D974" s="8"/>
      <c r="E974" s="8"/>
      <c r="F974" s="8"/>
      <c r="G974" s="8"/>
      <c r="H974" s="37"/>
      <c r="I974" s="8"/>
      <c r="J974" s="8"/>
      <c r="K974" s="19"/>
      <c r="L974" s="37"/>
      <c r="M974" s="8"/>
      <c r="N974" s="37"/>
      <c r="O974" s="37"/>
    </row>
    <row r="975" spans="1:15">
      <c r="A975" s="8"/>
      <c r="B975" s="8"/>
      <c r="C975" s="8"/>
      <c r="D975" s="8"/>
      <c r="E975" s="8"/>
      <c r="F975" s="8"/>
      <c r="G975" s="8"/>
      <c r="H975" s="37"/>
      <c r="I975" s="8"/>
      <c r="J975" s="8"/>
      <c r="K975" s="19"/>
      <c r="L975" s="37"/>
      <c r="M975" s="8"/>
      <c r="N975" s="37"/>
      <c r="O975" s="37"/>
    </row>
    <row r="976" spans="1:15">
      <c r="A976" s="8"/>
      <c r="B976" s="8"/>
      <c r="C976" s="8"/>
      <c r="D976" s="8"/>
      <c r="E976" s="8"/>
      <c r="F976" s="8"/>
      <c r="G976" s="8"/>
      <c r="H976" s="37"/>
      <c r="I976" s="8"/>
      <c r="J976" s="8"/>
      <c r="K976" s="19"/>
      <c r="L976" s="37"/>
      <c r="M976" s="8"/>
      <c r="N976" s="37"/>
      <c r="O976" s="37"/>
    </row>
    <row r="977" spans="1:15">
      <c r="A977" s="8"/>
      <c r="B977" s="8"/>
      <c r="C977" s="8"/>
      <c r="D977" s="8"/>
      <c r="E977" s="8"/>
      <c r="F977" s="8"/>
      <c r="G977" s="8"/>
      <c r="H977" s="37"/>
      <c r="I977" s="8"/>
      <c r="J977" s="8"/>
      <c r="K977" s="19"/>
      <c r="L977" s="37"/>
      <c r="M977" s="8"/>
      <c r="N977" s="37"/>
      <c r="O977" s="37"/>
    </row>
    <row r="978" spans="1:15">
      <c r="A978" s="8"/>
      <c r="B978" s="8"/>
      <c r="C978" s="8"/>
      <c r="D978" s="8"/>
      <c r="E978" s="8"/>
      <c r="F978" s="8"/>
      <c r="G978" s="8"/>
      <c r="H978" s="37"/>
      <c r="I978" s="8"/>
      <c r="J978" s="8"/>
      <c r="K978" s="19"/>
      <c r="L978" s="37"/>
      <c r="M978" s="8"/>
      <c r="N978" s="37"/>
      <c r="O978" s="37"/>
    </row>
    <row r="979" spans="1:15">
      <c r="A979" s="8"/>
      <c r="B979" s="8"/>
      <c r="C979" s="8"/>
      <c r="D979" s="8"/>
      <c r="E979" s="8"/>
      <c r="F979" s="8"/>
      <c r="G979" s="8"/>
      <c r="H979" s="37"/>
      <c r="I979" s="8"/>
      <c r="J979" s="8"/>
      <c r="K979" s="19"/>
      <c r="L979" s="37"/>
      <c r="M979" s="8"/>
      <c r="N979" s="37"/>
      <c r="O979" s="37"/>
    </row>
    <row r="980" spans="1:15">
      <c r="A980" s="8"/>
      <c r="B980" s="8"/>
      <c r="C980" s="8"/>
      <c r="D980" s="8"/>
      <c r="E980" s="8"/>
      <c r="F980" s="8"/>
      <c r="G980" s="8"/>
      <c r="H980" s="37"/>
      <c r="I980" s="8"/>
      <c r="J980" s="8"/>
      <c r="K980" s="19"/>
      <c r="L980" s="37"/>
      <c r="M980" s="8"/>
      <c r="N980" s="37"/>
      <c r="O980" s="37"/>
    </row>
    <row r="981" spans="1:15">
      <c r="A981" s="8"/>
      <c r="B981" s="8"/>
      <c r="C981" s="8"/>
      <c r="D981" s="8"/>
      <c r="E981" s="8"/>
      <c r="F981" s="8"/>
      <c r="G981" s="8"/>
      <c r="H981" s="37"/>
      <c r="I981" s="8"/>
      <c r="J981" s="8"/>
      <c r="K981" s="19"/>
      <c r="L981" s="37"/>
      <c r="M981" s="8"/>
      <c r="N981" s="37"/>
      <c r="O981" s="37"/>
    </row>
    <row r="982" spans="1:15">
      <c r="A982" s="8"/>
      <c r="B982" s="8"/>
      <c r="C982" s="8"/>
      <c r="D982" s="8"/>
      <c r="E982" s="8"/>
      <c r="F982" s="8"/>
      <c r="G982" s="8"/>
      <c r="H982" s="37"/>
      <c r="I982" s="8"/>
      <c r="J982" s="8"/>
      <c r="K982" s="19"/>
      <c r="L982" s="37"/>
      <c r="M982" s="8"/>
      <c r="N982" s="37"/>
      <c r="O982" s="37"/>
    </row>
    <row r="983" spans="1:15">
      <c r="A983" s="8"/>
      <c r="B983" s="8"/>
      <c r="C983" s="8"/>
      <c r="D983" s="8"/>
      <c r="E983" s="8"/>
      <c r="F983" s="8"/>
      <c r="G983" s="8"/>
      <c r="H983" s="37"/>
      <c r="I983" s="8"/>
      <c r="J983" s="8"/>
      <c r="K983" s="19"/>
      <c r="L983" s="37"/>
      <c r="M983" s="8"/>
      <c r="N983" s="37"/>
      <c r="O983" s="37"/>
    </row>
    <row r="984" spans="1:15">
      <c r="A984" s="8"/>
      <c r="B984" s="8"/>
      <c r="C984" s="8"/>
      <c r="D984" s="8"/>
      <c r="E984" s="8"/>
      <c r="F984" s="8"/>
      <c r="G984" s="8"/>
      <c r="H984" s="37"/>
      <c r="I984" s="8"/>
      <c r="J984" s="8"/>
      <c r="K984" s="19"/>
      <c r="L984" s="37"/>
      <c r="M984" s="8"/>
      <c r="N984" s="37"/>
      <c r="O984" s="37"/>
    </row>
    <row r="985" spans="1:15">
      <c r="A985" s="8"/>
      <c r="B985" s="8"/>
      <c r="C985" s="8"/>
      <c r="D985" s="8"/>
      <c r="E985" s="8"/>
      <c r="F985" s="8"/>
      <c r="G985" s="8"/>
      <c r="H985" s="37"/>
      <c r="I985" s="8"/>
      <c r="J985" s="8"/>
      <c r="K985" s="19"/>
      <c r="L985" s="37"/>
      <c r="M985" s="8"/>
      <c r="N985" s="37"/>
      <c r="O985" s="37"/>
    </row>
    <row r="986" spans="1:15">
      <c r="A986" s="8"/>
      <c r="B986" s="8"/>
      <c r="C986" s="8"/>
      <c r="D986" s="8"/>
      <c r="E986" s="8"/>
      <c r="F986" s="8"/>
      <c r="G986" s="8"/>
      <c r="H986" s="37"/>
      <c r="I986" s="8"/>
      <c r="J986" s="8"/>
      <c r="K986" s="19"/>
      <c r="L986" s="37"/>
      <c r="M986" s="8"/>
      <c r="N986" s="37"/>
      <c r="O986" s="37"/>
    </row>
    <row r="987" spans="1:15">
      <c r="A987" s="8"/>
      <c r="B987" s="8"/>
      <c r="C987" s="8"/>
      <c r="D987" s="8"/>
      <c r="E987" s="8"/>
      <c r="F987" s="8"/>
      <c r="G987" s="8"/>
      <c r="H987" s="37"/>
      <c r="I987" s="8"/>
      <c r="J987" s="8"/>
      <c r="K987" s="19"/>
      <c r="L987" s="37"/>
      <c r="M987" s="8"/>
      <c r="N987" s="37"/>
      <c r="O987" s="37"/>
    </row>
    <row r="988" spans="1:15">
      <c r="A988" s="8"/>
      <c r="B988" s="8"/>
      <c r="C988" s="8"/>
      <c r="D988" s="8"/>
      <c r="E988" s="8"/>
      <c r="F988" s="8"/>
      <c r="G988" s="8"/>
      <c r="H988" s="37"/>
      <c r="I988" s="8"/>
      <c r="J988" s="8"/>
      <c r="K988" s="19"/>
      <c r="L988" s="37"/>
      <c r="M988" s="8"/>
      <c r="N988" s="37"/>
      <c r="O988" s="37"/>
    </row>
    <row r="989" spans="1:15">
      <c r="A989" s="8"/>
      <c r="B989" s="8"/>
      <c r="C989" s="8"/>
      <c r="D989" s="8"/>
      <c r="E989" s="8"/>
      <c r="F989" s="8"/>
      <c r="G989" s="8"/>
      <c r="H989" s="37"/>
      <c r="I989" s="8"/>
      <c r="J989" s="8"/>
      <c r="K989" s="19"/>
      <c r="L989" s="37"/>
      <c r="M989" s="8"/>
      <c r="N989" s="37"/>
      <c r="O989" s="37"/>
    </row>
    <row r="990" spans="1:15">
      <c r="A990" s="8"/>
      <c r="B990" s="8"/>
      <c r="C990" s="8"/>
      <c r="D990" s="8"/>
      <c r="E990" s="8"/>
      <c r="F990" s="8"/>
      <c r="G990" s="8"/>
      <c r="H990" s="37"/>
      <c r="I990" s="8"/>
      <c r="J990" s="8"/>
      <c r="K990" s="19"/>
      <c r="L990" s="37"/>
      <c r="M990" s="8"/>
      <c r="N990" s="37"/>
      <c r="O990" s="37"/>
    </row>
    <row r="991" spans="1:15">
      <c r="A991" s="8"/>
      <c r="B991" s="8"/>
      <c r="C991" s="8"/>
      <c r="D991" s="8"/>
      <c r="E991" s="8"/>
      <c r="F991" s="8"/>
      <c r="G991" s="8"/>
      <c r="H991" s="37"/>
      <c r="I991" s="8"/>
      <c r="J991" s="8"/>
      <c r="K991" s="19"/>
      <c r="L991" s="37"/>
      <c r="M991" s="8"/>
      <c r="N991" s="37"/>
      <c r="O991" s="37"/>
    </row>
    <row r="992" spans="1:15">
      <c r="A992" s="8"/>
      <c r="B992" s="8"/>
      <c r="C992" s="8"/>
      <c r="D992" s="8"/>
      <c r="E992" s="8"/>
      <c r="F992" s="8"/>
      <c r="G992" s="8"/>
      <c r="H992" s="37"/>
      <c r="I992" s="8"/>
      <c r="J992" s="8"/>
      <c r="K992" s="19"/>
      <c r="L992" s="37"/>
      <c r="M992" s="8"/>
      <c r="N992" s="37"/>
      <c r="O992" s="37"/>
    </row>
    <row r="993" spans="1:15">
      <c r="A993" s="8"/>
      <c r="B993" s="8"/>
      <c r="C993" s="8"/>
      <c r="D993" s="8"/>
      <c r="E993" s="8"/>
      <c r="F993" s="8"/>
      <c r="G993" s="8"/>
      <c r="H993" s="37"/>
      <c r="I993" s="8"/>
      <c r="J993" s="8"/>
      <c r="K993" s="19"/>
      <c r="L993" s="37"/>
      <c r="M993" s="8"/>
      <c r="N993" s="37"/>
      <c r="O993" s="37"/>
    </row>
    <row r="994" spans="1:15">
      <c r="A994" s="8"/>
      <c r="B994" s="8"/>
      <c r="C994" s="8"/>
      <c r="D994" s="8"/>
      <c r="E994" s="8"/>
      <c r="F994" s="8"/>
      <c r="G994" s="8"/>
      <c r="H994" s="37"/>
      <c r="I994" s="8"/>
      <c r="J994" s="8"/>
      <c r="K994" s="19"/>
      <c r="L994" s="37"/>
      <c r="M994" s="8"/>
      <c r="N994" s="37"/>
      <c r="O994" s="37"/>
    </row>
    <row r="995" spans="1:15">
      <c r="A995" s="8"/>
      <c r="B995" s="8"/>
      <c r="C995" s="8"/>
      <c r="D995" s="8"/>
      <c r="E995" s="8"/>
      <c r="F995" s="8"/>
      <c r="G995" s="8"/>
      <c r="H995" s="37"/>
      <c r="I995" s="8"/>
      <c r="J995" s="8"/>
      <c r="K995" s="19"/>
      <c r="L995" s="37"/>
      <c r="M995" s="8"/>
      <c r="N995" s="37"/>
      <c r="O995" s="37"/>
    </row>
    <row r="996" spans="1:15">
      <c r="A996" s="8"/>
      <c r="B996" s="8"/>
      <c r="C996" s="8"/>
      <c r="D996" s="8"/>
      <c r="E996" s="8"/>
      <c r="F996" s="8"/>
      <c r="G996" s="8"/>
      <c r="H996" s="37"/>
      <c r="I996" s="8"/>
      <c r="J996" s="8"/>
      <c r="K996" s="19"/>
      <c r="L996" s="37"/>
      <c r="M996" s="8"/>
      <c r="N996" s="37"/>
      <c r="O996" s="37"/>
    </row>
    <row r="997" spans="1:15">
      <c r="A997" s="8"/>
      <c r="B997" s="8"/>
      <c r="C997" s="8"/>
      <c r="D997" s="8"/>
      <c r="E997" s="8"/>
      <c r="F997" s="8"/>
      <c r="G997" s="8"/>
      <c r="H997" s="37"/>
      <c r="I997" s="8"/>
      <c r="J997" s="8"/>
      <c r="K997" s="19"/>
      <c r="L997" s="37"/>
      <c r="M997" s="8"/>
      <c r="N997" s="37"/>
      <c r="O997" s="37"/>
    </row>
    <row r="998" spans="1:15">
      <c r="A998" s="8"/>
      <c r="B998" s="8"/>
      <c r="C998" s="8"/>
      <c r="D998" s="8"/>
      <c r="E998" s="8"/>
      <c r="F998" s="8"/>
      <c r="G998" s="8"/>
      <c r="H998" s="37"/>
      <c r="I998" s="8"/>
      <c r="J998" s="8"/>
      <c r="K998" s="19"/>
      <c r="L998" s="37"/>
      <c r="M998" s="8"/>
      <c r="N998" s="37"/>
      <c r="O998" s="37"/>
    </row>
    <row r="999" spans="1:15">
      <c r="A999" s="8"/>
      <c r="B999" s="8"/>
      <c r="C999" s="8"/>
      <c r="D999" s="8"/>
      <c r="E999" s="8"/>
      <c r="F999" s="8"/>
      <c r="G999" s="8"/>
      <c r="H999" s="37"/>
      <c r="I999" s="8"/>
      <c r="J999" s="8"/>
      <c r="K999" s="19"/>
      <c r="L999" s="37"/>
      <c r="M999" s="8"/>
      <c r="N999" s="37"/>
      <c r="O999" s="37"/>
    </row>
    <row r="1000" spans="1:15">
      <c r="A1000" s="8"/>
      <c r="B1000" s="8"/>
      <c r="C1000" s="8"/>
      <c r="D1000" s="8"/>
      <c r="E1000" s="8"/>
      <c r="F1000" s="8"/>
      <c r="G1000" s="8"/>
      <c r="H1000" s="37"/>
      <c r="I1000" s="8"/>
      <c r="J1000" s="8"/>
      <c r="K1000" s="19"/>
      <c r="L1000" s="37"/>
      <c r="M1000" s="8"/>
      <c r="N1000" s="37"/>
      <c r="O1000" s="37"/>
    </row>
    <row r="1001" spans="1:15">
      <c r="A1001" s="8"/>
      <c r="B1001" s="8"/>
      <c r="C1001" s="8"/>
      <c r="D1001" s="8"/>
      <c r="E1001" s="8"/>
      <c r="F1001" s="8"/>
      <c r="G1001" s="8"/>
      <c r="H1001" s="37"/>
      <c r="I1001" s="8"/>
      <c r="J1001" s="8"/>
      <c r="K1001" s="19"/>
      <c r="L1001" s="37"/>
      <c r="M1001" s="8"/>
      <c r="N1001" s="37"/>
      <c r="O1001" s="37"/>
    </row>
    <row r="1002" spans="1:15">
      <c r="A1002" s="8"/>
      <c r="B1002" s="8"/>
      <c r="C1002" s="8"/>
      <c r="D1002" s="8"/>
      <c r="E1002" s="8"/>
      <c r="F1002" s="8"/>
      <c r="G1002" s="8"/>
      <c r="H1002" s="37"/>
      <c r="I1002" s="8"/>
      <c r="J1002" s="8"/>
      <c r="K1002" s="19"/>
      <c r="L1002" s="37"/>
      <c r="M1002" s="8"/>
      <c r="N1002" s="37"/>
      <c r="O1002" s="37"/>
    </row>
    <row r="1003" spans="1:15">
      <c r="A1003" s="8"/>
      <c r="B1003" s="8"/>
      <c r="C1003" s="8"/>
      <c r="D1003" s="8"/>
      <c r="E1003" s="8"/>
      <c r="F1003" s="8"/>
      <c r="G1003" s="8"/>
      <c r="H1003" s="37"/>
      <c r="I1003" s="8"/>
      <c r="J1003" s="8"/>
      <c r="K1003" s="19"/>
      <c r="L1003" s="37"/>
      <c r="M1003" s="8"/>
      <c r="N1003" s="37"/>
      <c r="O1003" s="37"/>
    </row>
    <row r="1004" spans="1:15">
      <c r="A1004" s="8"/>
      <c r="B1004" s="8"/>
      <c r="C1004" s="8"/>
      <c r="D1004" s="8"/>
      <c r="E1004" s="8"/>
      <c r="F1004" s="8"/>
      <c r="G1004" s="8"/>
      <c r="H1004" s="37"/>
      <c r="I1004" s="8"/>
      <c r="J1004" s="8"/>
      <c r="K1004" s="19"/>
      <c r="L1004" s="37"/>
      <c r="M1004" s="8"/>
      <c r="N1004" s="37"/>
      <c r="O1004" s="37"/>
    </row>
    <row r="1005" spans="1:15">
      <c r="A1005" s="8"/>
      <c r="B1005" s="8"/>
      <c r="C1005" s="8"/>
      <c r="D1005" s="8"/>
      <c r="E1005" s="8"/>
      <c r="F1005" s="8"/>
      <c r="G1005" s="8"/>
      <c r="H1005" s="37"/>
      <c r="I1005" s="8"/>
      <c r="J1005" s="8"/>
      <c r="K1005" s="19"/>
      <c r="L1005" s="37"/>
      <c r="M1005" s="8"/>
      <c r="N1005" s="37"/>
      <c r="O1005" s="37"/>
    </row>
    <row r="1006" spans="1:15">
      <c r="A1006" s="8"/>
      <c r="B1006" s="8"/>
      <c r="C1006" s="8"/>
      <c r="D1006" s="8"/>
      <c r="E1006" s="8"/>
      <c r="F1006" s="8"/>
      <c r="G1006" s="8"/>
      <c r="H1006" s="37"/>
      <c r="I1006" s="8"/>
      <c r="J1006" s="8"/>
      <c r="K1006" s="19"/>
      <c r="L1006" s="37"/>
      <c r="M1006" s="8"/>
      <c r="N1006" s="37"/>
      <c r="O1006" s="37"/>
    </row>
    <row r="1007" spans="1:15">
      <c r="A1007" s="8"/>
      <c r="B1007" s="8"/>
      <c r="C1007" s="8"/>
      <c r="D1007" s="8"/>
      <c r="E1007" s="8"/>
      <c r="F1007" s="8"/>
      <c r="G1007" s="8"/>
      <c r="H1007" s="37"/>
      <c r="I1007" s="8"/>
      <c r="J1007" s="8"/>
      <c r="K1007" s="19"/>
      <c r="L1007" s="37"/>
      <c r="M1007" s="8"/>
      <c r="N1007" s="37"/>
      <c r="O1007" s="37"/>
    </row>
    <row r="1008" spans="1:15">
      <c r="A1008" s="8"/>
      <c r="B1008" s="8"/>
      <c r="C1008" s="8"/>
      <c r="D1008" s="8"/>
      <c r="E1008" s="8"/>
      <c r="F1008" s="8"/>
      <c r="G1008" s="8"/>
      <c r="H1008" s="37"/>
      <c r="I1008" s="8"/>
      <c r="J1008" s="8"/>
      <c r="K1008" s="19"/>
      <c r="L1008" s="37"/>
      <c r="M1008" s="8"/>
      <c r="N1008" s="37"/>
      <c r="O1008" s="37"/>
    </row>
    <row r="1009" spans="1:15">
      <c r="A1009" s="8"/>
      <c r="B1009" s="8"/>
      <c r="C1009" s="8"/>
      <c r="D1009" s="8"/>
      <c r="E1009" s="8"/>
      <c r="F1009" s="8"/>
      <c r="G1009" s="8"/>
      <c r="H1009" s="37"/>
      <c r="I1009" s="8"/>
      <c r="J1009" s="8"/>
      <c r="K1009" s="19"/>
      <c r="L1009" s="37"/>
      <c r="M1009" s="8"/>
      <c r="N1009" s="37"/>
      <c r="O1009" s="37"/>
    </row>
    <row r="1010" spans="1:15">
      <c r="A1010" s="8"/>
      <c r="B1010" s="8"/>
      <c r="C1010" s="8"/>
      <c r="D1010" s="8"/>
      <c r="E1010" s="8"/>
      <c r="F1010" s="8"/>
      <c r="G1010" s="8"/>
      <c r="H1010" s="37"/>
      <c r="I1010" s="8"/>
      <c r="J1010" s="8"/>
      <c r="K1010" s="19"/>
      <c r="L1010" s="37"/>
      <c r="M1010" s="8"/>
      <c r="N1010" s="37"/>
      <c r="O1010" s="37"/>
    </row>
    <row r="1011" spans="1:15">
      <c r="A1011" s="8"/>
      <c r="B1011" s="8"/>
      <c r="C1011" s="8"/>
      <c r="D1011" s="8"/>
      <c r="E1011" s="8"/>
      <c r="F1011" s="8"/>
      <c r="G1011" s="8"/>
      <c r="H1011" s="37"/>
      <c r="I1011" s="8"/>
      <c r="J1011" s="8"/>
      <c r="K1011" s="19"/>
      <c r="L1011" s="37"/>
      <c r="M1011" s="8"/>
      <c r="N1011" s="37"/>
      <c r="O1011" s="37"/>
    </row>
    <row r="1012" spans="1:15">
      <c r="A1012" s="8"/>
      <c r="B1012" s="8"/>
      <c r="C1012" s="8"/>
      <c r="D1012" s="8"/>
      <c r="E1012" s="8"/>
      <c r="F1012" s="8"/>
      <c r="G1012" s="8"/>
      <c r="H1012" s="37"/>
      <c r="I1012" s="8"/>
      <c r="J1012" s="8"/>
      <c r="K1012" s="19"/>
      <c r="L1012" s="37"/>
      <c r="M1012" s="8"/>
      <c r="N1012" s="37"/>
      <c r="O1012" s="37"/>
    </row>
    <row r="1013" spans="1:15">
      <c r="A1013" s="8"/>
      <c r="B1013" s="8"/>
      <c r="C1013" s="8"/>
      <c r="D1013" s="8"/>
      <c r="E1013" s="8"/>
      <c r="F1013" s="8"/>
      <c r="G1013" s="8"/>
      <c r="H1013" s="37"/>
      <c r="I1013" s="8"/>
      <c r="J1013" s="8"/>
      <c r="K1013" s="19"/>
      <c r="L1013" s="37"/>
      <c r="M1013" s="8"/>
      <c r="N1013" s="37"/>
      <c r="O1013" s="37"/>
    </row>
    <row r="1014" spans="1:15">
      <c r="A1014" s="8"/>
      <c r="B1014" s="8"/>
      <c r="C1014" s="8"/>
      <c r="D1014" s="8"/>
      <c r="E1014" s="8"/>
      <c r="F1014" s="8"/>
      <c r="G1014" s="8"/>
      <c r="H1014" s="37"/>
      <c r="I1014" s="8"/>
      <c r="J1014" s="8"/>
      <c r="K1014" s="19"/>
      <c r="L1014" s="37"/>
      <c r="M1014" s="8"/>
      <c r="N1014" s="37"/>
      <c r="O1014" s="37"/>
    </row>
    <row r="1015" spans="1:15">
      <c r="A1015" s="8"/>
      <c r="B1015" s="8"/>
      <c r="C1015" s="8"/>
      <c r="D1015" s="8"/>
      <c r="E1015" s="8"/>
      <c r="F1015" s="8"/>
      <c r="G1015" s="8"/>
      <c r="H1015" s="37"/>
      <c r="I1015" s="8"/>
      <c r="J1015" s="8"/>
      <c r="K1015" s="19"/>
      <c r="L1015" s="37"/>
      <c r="M1015" s="8"/>
      <c r="N1015" s="37"/>
      <c r="O1015" s="37"/>
    </row>
    <row r="1016" spans="1:15">
      <c r="A1016" s="8"/>
      <c r="B1016" s="8"/>
      <c r="C1016" s="8"/>
      <c r="D1016" s="8"/>
      <c r="E1016" s="8"/>
      <c r="F1016" s="8"/>
      <c r="G1016" s="8"/>
      <c r="H1016" s="37"/>
      <c r="I1016" s="8"/>
      <c r="J1016" s="8"/>
      <c r="K1016" s="19"/>
      <c r="L1016" s="37"/>
      <c r="M1016" s="8"/>
      <c r="N1016" s="37"/>
      <c r="O1016" s="37"/>
    </row>
    <row r="1017" spans="1:15">
      <c r="A1017" s="8"/>
      <c r="B1017" s="8"/>
      <c r="C1017" s="8"/>
      <c r="D1017" s="8"/>
      <c r="E1017" s="8"/>
      <c r="F1017" s="8"/>
      <c r="G1017" s="8"/>
      <c r="H1017" s="37"/>
      <c r="I1017" s="8"/>
      <c r="J1017" s="8"/>
      <c r="K1017" s="19"/>
      <c r="L1017" s="37"/>
      <c r="M1017" s="8"/>
      <c r="N1017" s="37"/>
      <c r="O1017" s="37"/>
    </row>
    <row r="1018" spans="1:15">
      <c r="A1018" s="8"/>
      <c r="B1018" s="8"/>
      <c r="C1018" s="8"/>
      <c r="D1018" s="8"/>
      <c r="E1018" s="8"/>
      <c r="F1018" s="8"/>
      <c r="G1018" s="8"/>
      <c r="H1018" s="37"/>
      <c r="I1018" s="8"/>
      <c r="J1018" s="8"/>
      <c r="K1018" s="19"/>
      <c r="L1018" s="37"/>
      <c r="M1018" s="8"/>
      <c r="N1018" s="37"/>
      <c r="O1018" s="37"/>
    </row>
    <row r="1019" spans="1:15">
      <c r="A1019" s="8"/>
      <c r="B1019" s="8"/>
      <c r="C1019" s="8"/>
      <c r="D1019" s="8"/>
      <c r="E1019" s="8"/>
      <c r="F1019" s="8"/>
      <c r="G1019" s="8"/>
      <c r="H1019" s="37"/>
      <c r="I1019" s="8"/>
      <c r="J1019" s="8"/>
      <c r="K1019" s="19"/>
      <c r="L1019" s="37"/>
      <c r="M1019" s="8"/>
      <c r="N1019" s="37"/>
      <c r="O1019" s="37"/>
    </row>
    <row r="1020" spans="1:15">
      <c r="A1020" s="8"/>
      <c r="B1020" s="8"/>
      <c r="C1020" s="8"/>
      <c r="D1020" s="8"/>
      <c r="E1020" s="8"/>
      <c r="F1020" s="8"/>
      <c r="G1020" s="8"/>
      <c r="H1020" s="37"/>
      <c r="I1020" s="8"/>
      <c r="J1020" s="8"/>
      <c r="K1020" s="19"/>
      <c r="L1020" s="37"/>
      <c r="M1020" s="8"/>
      <c r="N1020" s="37"/>
      <c r="O1020" s="37"/>
    </row>
    <row r="1021" spans="1:15">
      <c r="A1021" s="8"/>
      <c r="B1021" s="8"/>
      <c r="C1021" s="8"/>
      <c r="D1021" s="8"/>
      <c r="E1021" s="8"/>
      <c r="F1021" s="8"/>
      <c r="G1021" s="8"/>
      <c r="H1021" s="37"/>
      <c r="I1021" s="8"/>
      <c r="J1021" s="8"/>
      <c r="K1021" s="19"/>
      <c r="L1021" s="37"/>
      <c r="M1021" s="8"/>
      <c r="N1021" s="37"/>
      <c r="O1021" s="37"/>
    </row>
  </sheetData>
  <autoFilter ref="A19:P616" xr:uid="{00000000-0001-0000-0200-000000000000}">
    <sortState xmlns:xlrd2="http://schemas.microsoft.com/office/spreadsheetml/2017/richdata2" ref="A24:P616">
      <sortCondition ref="F19:F616"/>
    </sortState>
  </autoFilter>
  <sortState xmlns:xlrd2="http://schemas.microsoft.com/office/spreadsheetml/2017/richdata2" ref="A20:S495">
    <sortCondition ref="B20:B495"/>
  </sortState>
  <mergeCells count="19">
    <mergeCell ref="A1:O6"/>
    <mergeCell ref="A7:O7"/>
    <mergeCell ref="A9:K9"/>
    <mergeCell ref="A10:K10"/>
    <mergeCell ref="G15:G19"/>
    <mergeCell ref="H15:H19"/>
    <mergeCell ref="I15:I19"/>
    <mergeCell ref="J15:J19"/>
    <mergeCell ref="K15:K19"/>
    <mergeCell ref="A15:A19"/>
    <mergeCell ref="B15:B19"/>
    <mergeCell ref="D15:D19"/>
    <mergeCell ref="E15:E19"/>
    <mergeCell ref="F15:F19"/>
    <mergeCell ref="C15:C19"/>
    <mergeCell ref="L15:L19"/>
    <mergeCell ref="N15:N19"/>
    <mergeCell ref="O15:O19"/>
    <mergeCell ref="P15:P19"/>
  </mergeCells>
  <pageMargins left="0.7" right="0.7" top="0.75" bottom="0.75" header="0.3" footer="0.3"/>
  <pageSetup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93C5E-B265-462D-AB7A-37ACDE5496A6}">
  <dimension ref="A1:AE63"/>
  <sheetViews>
    <sheetView tabSelected="1" topLeftCell="A23" workbookViewId="0">
      <selection activeCell="A63" sqref="A63"/>
    </sheetView>
  </sheetViews>
  <sheetFormatPr defaultRowHeight="15"/>
  <cols>
    <col min="1" max="1" width="10" bestFit="1" customWidth="1"/>
    <col min="2" max="2" width="23.140625" bestFit="1" customWidth="1"/>
    <col min="3" max="3" width="32.85546875" customWidth="1"/>
    <col min="4" max="4" width="27.7109375" customWidth="1"/>
    <col min="5" max="5" width="57.5703125" style="128" customWidth="1"/>
    <col min="6" max="7" width="9.140625" style="38" customWidth="1"/>
    <col min="8" max="8" width="13.5703125" style="38" customWidth="1"/>
    <col min="9" max="9" width="9.140625" style="38" customWidth="1"/>
    <col min="10" max="10" width="10.42578125" style="38" customWidth="1"/>
    <col min="11" max="11" width="13.5703125" style="38" customWidth="1"/>
    <col min="12" max="12" width="31.140625" style="38" customWidth="1"/>
    <col min="13" max="13" width="20.42578125" style="38" customWidth="1"/>
    <col min="14" max="14" width="22.42578125" bestFit="1" customWidth="1"/>
    <col min="15" max="15" width="25.5703125" bestFit="1" customWidth="1"/>
    <col min="16" max="16" width="13.42578125" bestFit="1" customWidth="1"/>
    <col min="17" max="17" width="12" bestFit="1" customWidth="1"/>
    <col min="18" max="18" width="23" bestFit="1" customWidth="1"/>
    <col min="19" max="19" width="10.140625" bestFit="1" customWidth="1"/>
    <col min="20" max="20" width="16.5703125" bestFit="1" customWidth="1"/>
    <col min="21" max="22" width="11.7109375" bestFit="1" customWidth="1"/>
    <col min="23" max="23" width="15.42578125" bestFit="1" customWidth="1"/>
    <col min="24" max="24" width="21" bestFit="1" customWidth="1"/>
    <col min="25" max="25" width="20.42578125" bestFit="1" customWidth="1"/>
    <col min="26" max="26" width="21.42578125" bestFit="1" customWidth="1"/>
    <col min="27" max="27" width="16.140625" bestFit="1" customWidth="1"/>
    <col min="28" max="28" width="15.42578125" bestFit="1" customWidth="1"/>
    <col min="29" max="29" width="22.42578125" bestFit="1" customWidth="1"/>
    <col min="30" max="30" width="25.5703125" bestFit="1" customWidth="1"/>
  </cols>
  <sheetData>
    <row r="1" spans="1:16" ht="16.5" thickBot="1">
      <c r="A1" s="80" t="s">
        <v>4784</v>
      </c>
      <c r="B1" s="80"/>
      <c r="C1" s="80"/>
      <c r="D1" s="80"/>
      <c r="E1" s="80"/>
      <c r="F1" s="80"/>
      <c r="G1" s="80"/>
      <c r="H1" s="80"/>
      <c r="I1" s="80"/>
      <c r="J1" s="80"/>
      <c r="K1" s="80"/>
      <c r="L1" s="80"/>
      <c r="M1" s="80"/>
      <c r="N1" s="80"/>
      <c r="O1" s="80"/>
    </row>
    <row r="2" spans="1:16" ht="15.75" thickBot="1">
      <c r="A2" s="87" t="s">
        <v>0</v>
      </c>
      <c r="B2" s="90" t="s">
        <v>1</v>
      </c>
      <c r="C2" s="70" t="s">
        <v>201</v>
      </c>
      <c r="D2" s="93" t="s">
        <v>2</v>
      </c>
      <c r="E2" s="124" t="s">
        <v>3</v>
      </c>
      <c r="F2" s="82" t="s">
        <v>4</v>
      </c>
      <c r="G2" s="82" t="s">
        <v>5</v>
      </c>
      <c r="H2" s="73" t="s">
        <v>6</v>
      </c>
      <c r="I2" s="82" t="s">
        <v>7</v>
      </c>
      <c r="J2" s="82" t="s">
        <v>8</v>
      </c>
      <c r="K2" s="82" t="s">
        <v>9</v>
      </c>
      <c r="L2" s="73" t="s">
        <v>282</v>
      </c>
      <c r="M2" s="129"/>
      <c r="N2" s="73" t="s">
        <v>280</v>
      </c>
      <c r="O2" s="76" t="s">
        <v>281</v>
      </c>
      <c r="P2" s="70" t="s">
        <v>460</v>
      </c>
    </row>
    <row r="3" spans="1:16">
      <c r="A3" s="88"/>
      <c r="B3" s="91"/>
      <c r="C3" s="71"/>
      <c r="D3" s="94"/>
      <c r="E3" s="125"/>
      <c r="F3" s="85"/>
      <c r="G3" s="85"/>
      <c r="H3" s="130"/>
      <c r="I3" s="85"/>
      <c r="J3" s="85"/>
      <c r="K3" s="85"/>
      <c r="L3" s="130"/>
      <c r="M3" s="10" t="s">
        <v>283</v>
      </c>
      <c r="N3" s="74"/>
      <c r="O3" s="77"/>
      <c r="P3" s="71"/>
    </row>
    <row r="4" spans="1:16">
      <c r="A4" s="88"/>
      <c r="B4" s="91"/>
      <c r="C4" s="71"/>
      <c r="D4" s="94"/>
      <c r="E4" s="125"/>
      <c r="F4" s="85"/>
      <c r="G4" s="85"/>
      <c r="H4" s="130"/>
      <c r="I4" s="85"/>
      <c r="J4" s="85"/>
      <c r="K4" s="85"/>
      <c r="L4" s="130"/>
      <c r="M4" s="10" t="s">
        <v>284</v>
      </c>
      <c r="N4" s="74"/>
      <c r="O4" s="77"/>
      <c r="P4" s="71"/>
    </row>
    <row r="5" spans="1:16">
      <c r="A5" s="88"/>
      <c r="B5" s="91"/>
      <c r="C5" s="71"/>
      <c r="D5" s="94"/>
      <c r="E5" s="125"/>
      <c r="F5" s="85"/>
      <c r="G5" s="85"/>
      <c r="H5" s="130"/>
      <c r="I5" s="85"/>
      <c r="J5" s="85"/>
      <c r="K5" s="85"/>
      <c r="L5" s="130"/>
      <c r="M5" s="10" t="s">
        <v>285</v>
      </c>
      <c r="N5" s="74"/>
      <c r="O5" s="77"/>
      <c r="P5" s="71"/>
    </row>
    <row r="6" spans="1:16" ht="15.75" thickBot="1">
      <c r="A6" s="89"/>
      <c r="B6" s="92"/>
      <c r="C6" s="72"/>
      <c r="D6" s="95"/>
      <c r="E6" s="126"/>
      <c r="F6" s="86"/>
      <c r="G6" s="86"/>
      <c r="H6" s="131"/>
      <c r="I6" s="86"/>
      <c r="J6" s="86"/>
      <c r="K6" s="86"/>
      <c r="L6" s="131"/>
      <c r="M6" s="57"/>
      <c r="N6" s="75"/>
      <c r="O6" s="78"/>
      <c r="P6" s="72"/>
    </row>
    <row r="7" spans="1:16">
      <c r="A7" s="143" t="s">
        <v>922</v>
      </c>
      <c r="B7" s="143" t="s">
        <v>2441</v>
      </c>
      <c r="C7" s="143" t="s">
        <v>200</v>
      </c>
      <c r="D7" s="143" t="s">
        <v>923</v>
      </c>
      <c r="E7" s="144" t="s">
        <v>924</v>
      </c>
      <c r="F7" s="145" t="s">
        <v>126</v>
      </c>
      <c r="G7" s="145" t="s">
        <v>26</v>
      </c>
      <c r="H7" s="146">
        <v>47116</v>
      </c>
      <c r="I7" s="145" t="s">
        <v>19</v>
      </c>
      <c r="J7" s="145" t="s">
        <v>20</v>
      </c>
      <c r="K7" s="147">
        <v>402</v>
      </c>
      <c r="L7" s="146">
        <v>46021</v>
      </c>
      <c r="M7" s="145" t="s">
        <v>286</v>
      </c>
      <c r="N7" s="149"/>
      <c r="O7" s="149"/>
      <c r="P7" s="149"/>
    </row>
    <row r="8" spans="1:16">
      <c r="A8" s="143" t="s">
        <v>925</v>
      </c>
      <c r="B8" s="143" t="s">
        <v>2442</v>
      </c>
      <c r="C8" s="143" t="s">
        <v>200</v>
      </c>
      <c r="D8" s="143" t="s">
        <v>923</v>
      </c>
      <c r="E8" s="144" t="s">
        <v>926</v>
      </c>
      <c r="F8" s="145" t="s">
        <v>126</v>
      </c>
      <c r="G8" s="145" t="s">
        <v>26</v>
      </c>
      <c r="H8" s="146">
        <v>47115</v>
      </c>
      <c r="I8" s="145" t="s">
        <v>15</v>
      </c>
      <c r="J8" s="145" t="s">
        <v>16</v>
      </c>
      <c r="K8" s="147">
        <v>65</v>
      </c>
      <c r="L8" s="146">
        <v>46021</v>
      </c>
      <c r="M8" s="145" t="s">
        <v>286</v>
      </c>
      <c r="N8" s="149"/>
      <c r="O8" s="149"/>
      <c r="P8" s="149"/>
    </row>
    <row r="9" spans="1:16">
      <c r="A9" s="8" t="s">
        <v>4039</v>
      </c>
      <c r="B9" s="8" t="s">
        <v>4040</v>
      </c>
      <c r="C9" s="8" t="s">
        <v>200</v>
      </c>
      <c r="D9" s="8" t="s">
        <v>4041</v>
      </c>
      <c r="E9" s="127" t="s">
        <v>4042</v>
      </c>
      <c r="F9" s="132" t="s">
        <v>126</v>
      </c>
      <c r="G9" s="132" t="s">
        <v>26</v>
      </c>
      <c r="H9" s="133">
        <v>47070</v>
      </c>
      <c r="I9" s="132" t="s">
        <v>19</v>
      </c>
      <c r="J9" s="132" t="s">
        <v>20</v>
      </c>
      <c r="K9" s="134">
        <v>281.77</v>
      </c>
      <c r="L9" s="133" t="s">
        <v>1954</v>
      </c>
      <c r="M9" s="132" t="s">
        <v>286</v>
      </c>
    </row>
    <row r="10" spans="1:16" ht="25.5">
      <c r="A10" s="8" t="s">
        <v>4043</v>
      </c>
      <c r="B10" s="8" t="s">
        <v>4044</v>
      </c>
      <c r="C10" s="8" t="s">
        <v>200</v>
      </c>
      <c r="D10" s="8" t="s">
        <v>4041</v>
      </c>
      <c r="E10" s="127" t="s">
        <v>4045</v>
      </c>
      <c r="F10" s="132" t="s">
        <v>126</v>
      </c>
      <c r="G10" s="132" t="s">
        <v>26</v>
      </c>
      <c r="H10" s="133">
        <v>47070</v>
      </c>
      <c r="I10" s="132" t="s">
        <v>15</v>
      </c>
      <c r="J10" s="132" t="s">
        <v>16</v>
      </c>
      <c r="K10" s="134">
        <v>209.21</v>
      </c>
      <c r="L10" s="133" t="s">
        <v>1954</v>
      </c>
      <c r="M10" s="132" t="s">
        <v>286</v>
      </c>
    </row>
    <row r="14" spans="1:16" ht="16.5" thickBot="1">
      <c r="A14" s="80" t="s">
        <v>4781</v>
      </c>
      <c r="B14" s="80"/>
      <c r="C14" s="80"/>
      <c r="D14" s="80"/>
      <c r="E14" s="80"/>
      <c r="F14" s="80"/>
      <c r="G14" s="80"/>
      <c r="H14" s="80"/>
      <c r="I14" s="80"/>
      <c r="J14" s="80"/>
      <c r="K14" s="80"/>
      <c r="L14" s="80"/>
      <c r="M14" s="80"/>
      <c r="N14" s="80"/>
      <c r="O14" s="80"/>
    </row>
    <row r="15" spans="1:16" ht="15.75" thickBot="1">
      <c r="A15" s="102" t="s">
        <v>0</v>
      </c>
      <c r="B15" s="96" t="s">
        <v>1</v>
      </c>
      <c r="C15" s="96" t="s">
        <v>201</v>
      </c>
      <c r="D15" s="96" t="s">
        <v>2</v>
      </c>
      <c r="E15" s="96" t="s">
        <v>3</v>
      </c>
      <c r="F15" s="96" t="s">
        <v>4</v>
      </c>
      <c r="G15" s="96" t="s">
        <v>5</v>
      </c>
      <c r="H15" s="99" t="s">
        <v>6</v>
      </c>
      <c r="I15" s="96" t="s">
        <v>7</v>
      </c>
      <c r="J15" s="96" t="s">
        <v>8</v>
      </c>
      <c r="K15" s="117" t="s">
        <v>9</v>
      </c>
      <c r="L15" s="99" t="s">
        <v>282</v>
      </c>
      <c r="M15" s="135"/>
      <c r="N15" s="99" t="s">
        <v>280</v>
      </c>
      <c r="O15" s="114" t="s">
        <v>281</v>
      </c>
      <c r="P15" s="111" t="s">
        <v>460</v>
      </c>
    </row>
    <row r="16" spans="1:16">
      <c r="A16" s="103"/>
      <c r="B16" s="97"/>
      <c r="C16" s="97"/>
      <c r="D16" s="97"/>
      <c r="E16" s="97"/>
      <c r="F16" s="136"/>
      <c r="G16" s="136"/>
      <c r="H16" s="137"/>
      <c r="I16" s="136"/>
      <c r="J16" s="136"/>
      <c r="K16" s="138"/>
      <c r="L16" s="137"/>
      <c r="M16" s="23" t="s">
        <v>283</v>
      </c>
      <c r="N16" s="100"/>
      <c r="O16" s="115"/>
      <c r="P16" s="112"/>
    </row>
    <row r="17" spans="1:16">
      <c r="A17" s="103"/>
      <c r="B17" s="97"/>
      <c r="C17" s="97"/>
      <c r="D17" s="97"/>
      <c r="E17" s="97"/>
      <c r="F17" s="136"/>
      <c r="G17" s="136"/>
      <c r="H17" s="137"/>
      <c r="I17" s="136"/>
      <c r="J17" s="136"/>
      <c r="K17" s="138"/>
      <c r="L17" s="137"/>
      <c r="M17" s="23" t="s">
        <v>284</v>
      </c>
      <c r="N17" s="100"/>
      <c r="O17" s="115"/>
      <c r="P17" s="112"/>
    </row>
    <row r="18" spans="1:16">
      <c r="A18" s="103"/>
      <c r="B18" s="97"/>
      <c r="C18" s="97"/>
      <c r="D18" s="97"/>
      <c r="E18" s="97"/>
      <c r="F18" s="136"/>
      <c r="G18" s="136"/>
      <c r="H18" s="137"/>
      <c r="I18" s="136"/>
      <c r="J18" s="136"/>
      <c r="K18" s="138"/>
      <c r="L18" s="137"/>
      <c r="M18" s="23" t="s">
        <v>285</v>
      </c>
      <c r="N18" s="100"/>
      <c r="O18" s="115"/>
      <c r="P18" s="112"/>
    </row>
    <row r="19" spans="1:16" ht="15.75" thickBot="1">
      <c r="A19" s="104"/>
      <c r="B19" s="98"/>
      <c r="C19" s="98"/>
      <c r="D19" s="98"/>
      <c r="E19" s="98"/>
      <c r="F19" s="139"/>
      <c r="G19" s="139"/>
      <c r="H19" s="140"/>
      <c r="I19" s="139"/>
      <c r="J19" s="139"/>
      <c r="K19" s="141"/>
      <c r="L19" s="140"/>
      <c r="M19" s="142"/>
      <c r="N19" s="101"/>
      <c r="O19" s="116"/>
      <c r="P19" s="113"/>
    </row>
    <row r="20" spans="1:16">
      <c r="A20" s="8" t="s">
        <v>4746</v>
      </c>
      <c r="B20" s="8" t="s">
        <v>4723</v>
      </c>
      <c r="C20" s="8" t="s">
        <v>200</v>
      </c>
      <c r="D20" s="8" t="s">
        <v>4724</v>
      </c>
      <c r="E20" s="127" t="s">
        <v>4725</v>
      </c>
      <c r="F20" s="132" t="s">
        <v>126</v>
      </c>
      <c r="G20" s="132" t="s">
        <v>26</v>
      </c>
      <c r="H20" s="133">
        <v>47058</v>
      </c>
      <c r="I20" s="132" t="s">
        <v>15</v>
      </c>
      <c r="J20" s="132" t="s">
        <v>16</v>
      </c>
      <c r="K20" s="134">
        <v>513.67999999999995</v>
      </c>
      <c r="L20" s="133" t="s">
        <v>1954</v>
      </c>
      <c r="M20" s="132" t="s">
        <v>286</v>
      </c>
      <c r="N20" s="37" t="s">
        <v>1954</v>
      </c>
      <c r="O20" s="37" t="s">
        <v>1954</v>
      </c>
      <c r="P20" t="s">
        <v>1954</v>
      </c>
    </row>
    <row r="21" spans="1:16" ht="25.5">
      <c r="A21" s="150" t="s">
        <v>1733</v>
      </c>
      <c r="B21" s="150" t="s">
        <v>1734</v>
      </c>
      <c r="C21" s="150" t="s">
        <v>200</v>
      </c>
      <c r="D21" s="150" t="s">
        <v>3641</v>
      </c>
      <c r="E21" s="151" t="s">
        <v>1735</v>
      </c>
      <c r="F21" s="152" t="s">
        <v>126</v>
      </c>
      <c r="G21" s="152" t="s">
        <v>26</v>
      </c>
      <c r="H21" s="153">
        <v>46843</v>
      </c>
      <c r="I21" s="152" t="s">
        <v>15</v>
      </c>
      <c r="J21" s="152" t="s">
        <v>16</v>
      </c>
      <c r="K21" s="154">
        <v>204.58</v>
      </c>
      <c r="L21" s="153">
        <v>45915</v>
      </c>
      <c r="M21" s="152" t="s">
        <v>287</v>
      </c>
      <c r="N21" s="155" t="s">
        <v>1954</v>
      </c>
      <c r="O21" s="155" t="s">
        <v>1954</v>
      </c>
      <c r="P21" s="156" t="s">
        <v>1954</v>
      </c>
    </row>
    <row r="22" spans="1:16">
      <c r="A22" s="143" t="s">
        <v>1868</v>
      </c>
      <c r="B22" s="143" t="s">
        <v>1869</v>
      </c>
      <c r="C22" s="143" t="s">
        <v>200</v>
      </c>
      <c r="D22" s="143" t="s">
        <v>1870</v>
      </c>
      <c r="E22" s="144" t="s">
        <v>1871</v>
      </c>
      <c r="F22" s="145" t="s">
        <v>126</v>
      </c>
      <c r="G22" s="145" t="s">
        <v>26</v>
      </c>
      <c r="H22" s="146">
        <v>46949</v>
      </c>
      <c r="I22" s="145" t="s">
        <v>15</v>
      </c>
      <c r="J22" s="145" t="s">
        <v>16</v>
      </c>
      <c r="K22" s="147">
        <v>245.8</v>
      </c>
      <c r="L22" s="146">
        <v>46133</v>
      </c>
      <c r="M22" s="145" t="s">
        <v>286</v>
      </c>
      <c r="N22" s="148" t="s">
        <v>1954</v>
      </c>
      <c r="O22" s="148" t="s">
        <v>1954</v>
      </c>
      <c r="P22" s="149" t="s">
        <v>1954</v>
      </c>
    </row>
    <row r="23" spans="1:16">
      <c r="A23" s="8" t="s">
        <v>2103</v>
      </c>
      <c r="B23" s="8" t="s">
        <v>2104</v>
      </c>
      <c r="C23" s="8" t="s">
        <v>200</v>
      </c>
      <c r="D23" s="8" t="s">
        <v>2104</v>
      </c>
      <c r="E23" s="127" t="s">
        <v>2105</v>
      </c>
      <c r="F23" s="132" t="s">
        <v>126</v>
      </c>
      <c r="G23" s="132" t="s">
        <v>26</v>
      </c>
      <c r="H23" s="133">
        <v>47041</v>
      </c>
      <c r="I23" s="132" t="s">
        <v>15</v>
      </c>
      <c r="J23" s="132" t="s">
        <v>16</v>
      </c>
      <c r="K23" s="134">
        <v>501.6</v>
      </c>
      <c r="L23" s="133" t="s">
        <v>1954</v>
      </c>
      <c r="M23" s="132" t="s">
        <v>286</v>
      </c>
      <c r="N23" s="37" t="s">
        <v>1954</v>
      </c>
      <c r="O23" s="37" t="s">
        <v>1954</v>
      </c>
      <c r="P23" t="s">
        <v>1954</v>
      </c>
    </row>
    <row r="24" spans="1:16">
      <c r="A24" s="143" t="s">
        <v>1980</v>
      </c>
      <c r="B24" s="143" t="s">
        <v>1981</v>
      </c>
      <c r="C24" s="143" t="s">
        <v>200</v>
      </c>
      <c r="D24" s="143" t="s">
        <v>1982</v>
      </c>
      <c r="E24" s="144" t="s">
        <v>1871</v>
      </c>
      <c r="F24" s="145" t="s">
        <v>126</v>
      </c>
      <c r="G24" s="145" t="s">
        <v>26</v>
      </c>
      <c r="H24" s="146">
        <v>46949</v>
      </c>
      <c r="I24" s="145" t="s">
        <v>15</v>
      </c>
      <c r="J24" s="145" t="s">
        <v>16</v>
      </c>
      <c r="K24" s="147">
        <v>245.8</v>
      </c>
      <c r="L24" s="146">
        <v>45995</v>
      </c>
      <c r="M24" s="145" t="s">
        <v>286</v>
      </c>
      <c r="N24" s="148" t="s">
        <v>1954</v>
      </c>
      <c r="O24" s="148" t="s">
        <v>1954</v>
      </c>
      <c r="P24" s="149" t="s">
        <v>1954</v>
      </c>
    </row>
    <row r="25" spans="1:16">
      <c r="A25" s="8" t="s">
        <v>1641</v>
      </c>
      <c r="B25" s="8" t="s">
        <v>1642</v>
      </c>
      <c r="C25" s="8" t="s">
        <v>200</v>
      </c>
      <c r="D25" s="8" t="s">
        <v>1776</v>
      </c>
      <c r="E25" s="127" t="s">
        <v>1643</v>
      </c>
      <c r="F25" s="132" t="s">
        <v>126</v>
      </c>
      <c r="G25" s="132" t="s">
        <v>26</v>
      </c>
      <c r="H25" s="133">
        <v>46752</v>
      </c>
      <c r="I25" s="132" t="s">
        <v>15</v>
      </c>
      <c r="J25" s="132" t="s">
        <v>16</v>
      </c>
      <c r="K25" s="134">
        <v>200.6</v>
      </c>
      <c r="L25" s="133" t="s">
        <v>1954</v>
      </c>
      <c r="M25" s="132" t="s">
        <v>286</v>
      </c>
      <c r="N25" s="37" t="s">
        <v>1954</v>
      </c>
      <c r="O25" s="37" t="s">
        <v>1954</v>
      </c>
      <c r="P25" t="s">
        <v>1954</v>
      </c>
    </row>
    <row r="26" spans="1:16">
      <c r="A26" s="8"/>
      <c r="B26" s="8"/>
      <c r="C26" s="8"/>
      <c r="D26" s="8"/>
      <c r="E26" s="127"/>
      <c r="F26" s="132"/>
      <c r="G26" s="132"/>
      <c r="H26" s="133"/>
      <c r="I26" s="132"/>
      <c r="J26" s="132"/>
      <c r="K26" s="134"/>
      <c r="L26" s="133"/>
      <c r="M26" s="132"/>
      <c r="N26" s="37"/>
      <c r="O26" s="37"/>
    </row>
    <row r="27" spans="1:16">
      <c r="A27" s="8"/>
      <c r="B27" s="8"/>
      <c r="C27" s="8"/>
      <c r="D27" s="8"/>
      <c r="E27" s="127"/>
      <c r="F27" s="132"/>
      <c r="G27" s="132"/>
      <c r="H27" s="133"/>
      <c r="I27" s="132"/>
      <c r="J27" s="132"/>
      <c r="K27" s="134"/>
      <c r="L27" s="133"/>
      <c r="M27" s="132"/>
      <c r="N27" s="37"/>
      <c r="O27" s="37"/>
    </row>
    <row r="28" spans="1:16">
      <c r="A28" s="8"/>
      <c r="B28" s="8"/>
      <c r="C28" s="8"/>
      <c r="D28" s="8"/>
      <c r="E28" s="127"/>
      <c r="F28" s="132"/>
      <c r="G28" s="132"/>
      <c r="H28" s="133"/>
      <c r="I28" s="132"/>
      <c r="J28" s="132"/>
      <c r="K28" s="134"/>
      <c r="L28" s="133"/>
      <c r="M28" s="132"/>
      <c r="N28" s="37"/>
      <c r="O28" s="37"/>
    </row>
    <row r="29" spans="1:16" ht="16.5" thickBot="1">
      <c r="A29" s="80" t="s">
        <v>4779</v>
      </c>
      <c r="B29" s="80"/>
      <c r="C29" s="80"/>
      <c r="D29" s="80"/>
      <c r="E29" s="80"/>
      <c r="F29" s="80"/>
      <c r="G29" s="80"/>
      <c r="H29" s="80"/>
      <c r="I29" s="80"/>
      <c r="J29" s="80"/>
      <c r="K29" s="80"/>
      <c r="L29" s="80"/>
      <c r="M29" s="80"/>
      <c r="N29" s="80"/>
      <c r="O29" s="80"/>
    </row>
    <row r="30" spans="1:16" ht="15.75" thickBot="1">
      <c r="A30" s="87" t="s">
        <v>367</v>
      </c>
      <c r="B30" s="82" t="s">
        <v>366</v>
      </c>
      <c r="C30" s="82" t="s">
        <v>4</v>
      </c>
      <c r="D30" s="82" t="s">
        <v>5</v>
      </c>
      <c r="E30" s="82" t="s">
        <v>368</v>
      </c>
      <c r="F30" s="82" t="s">
        <v>7</v>
      </c>
      <c r="G30" s="82" t="s">
        <v>8</v>
      </c>
      <c r="H30" s="121" t="s">
        <v>394</v>
      </c>
      <c r="I30"/>
      <c r="J30"/>
      <c r="K30"/>
      <c r="L30"/>
      <c r="M30"/>
    </row>
    <row r="31" spans="1:16">
      <c r="A31" s="88"/>
      <c r="B31" s="83"/>
      <c r="C31" s="83"/>
      <c r="D31" s="85"/>
      <c r="E31" s="85"/>
      <c r="F31" s="85"/>
      <c r="G31" s="85"/>
      <c r="H31" s="122"/>
      <c r="I31"/>
      <c r="J31"/>
      <c r="K31"/>
      <c r="L31"/>
      <c r="M31"/>
    </row>
    <row r="32" spans="1:16">
      <c r="A32" s="88"/>
      <c r="B32" s="83"/>
      <c r="C32" s="83"/>
      <c r="D32" s="85"/>
      <c r="E32" s="85"/>
      <c r="F32" s="85"/>
      <c r="G32" s="85"/>
      <c r="H32" s="122"/>
      <c r="I32"/>
      <c r="J32"/>
      <c r="K32"/>
      <c r="L32"/>
      <c r="M32"/>
    </row>
    <row r="33" spans="1:31">
      <c r="A33" s="88"/>
      <c r="B33" s="83"/>
      <c r="C33" s="83"/>
      <c r="D33" s="85"/>
      <c r="E33" s="85"/>
      <c r="F33" s="85"/>
      <c r="G33" s="85"/>
      <c r="H33" s="122"/>
      <c r="I33"/>
      <c r="J33"/>
      <c r="K33"/>
      <c r="L33"/>
      <c r="M33"/>
    </row>
    <row r="34" spans="1:31" ht="15.75" thickBot="1">
      <c r="A34" s="89"/>
      <c r="B34" s="84"/>
      <c r="C34" s="84"/>
      <c r="D34" s="86"/>
      <c r="E34" s="86"/>
      <c r="F34" s="86"/>
      <c r="G34" s="86"/>
      <c r="H34" s="157"/>
      <c r="I34"/>
      <c r="J34"/>
      <c r="K34"/>
      <c r="L34"/>
      <c r="M34"/>
    </row>
    <row r="35" spans="1:31">
      <c r="A35" s="16" t="s">
        <v>860</v>
      </c>
      <c r="B35" s="40" t="s">
        <v>858</v>
      </c>
      <c r="C35" s="40" t="s">
        <v>859</v>
      </c>
      <c r="D35" s="51" t="s">
        <v>26</v>
      </c>
      <c r="E35" s="52">
        <v>2022</v>
      </c>
      <c r="F35" s="51" t="s">
        <v>15</v>
      </c>
      <c r="G35" s="51" t="s">
        <v>16</v>
      </c>
      <c r="H35" s="46">
        <v>51.6</v>
      </c>
    </row>
    <row r="36" spans="1:31">
      <c r="A36" s="16" t="s">
        <v>861</v>
      </c>
      <c r="B36" s="40" t="s">
        <v>857</v>
      </c>
      <c r="C36" s="40" t="s">
        <v>859</v>
      </c>
      <c r="D36" s="51" t="s">
        <v>26</v>
      </c>
      <c r="E36" s="52">
        <v>2021</v>
      </c>
      <c r="F36" s="51" t="s">
        <v>19</v>
      </c>
      <c r="G36" s="51" t="s">
        <v>20</v>
      </c>
      <c r="H36" s="46">
        <v>69</v>
      </c>
    </row>
    <row r="37" spans="1:31">
      <c r="A37" s="16" t="s">
        <v>862</v>
      </c>
      <c r="B37" s="40" t="s">
        <v>856</v>
      </c>
      <c r="C37" s="40" t="s">
        <v>859</v>
      </c>
      <c r="D37" s="51" t="s">
        <v>26</v>
      </c>
      <c r="E37" s="52">
        <v>2021</v>
      </c>
      <c r="F37" s="51" t="s">
        <v>19</v>
      </c>
      <c r="G37" s="51" t="s">
        <v>20</v>
      </c>
      <c r="H37" s="46">
        <v>141.1</v>
      </c>
    </row>
    <row r="38" spans="1:31">
      <c r="A38" s="5"/>
      <c r="B38" s="5"/>
    </row>
    <row r="39" spans="1:31">
      <c r="A39" s="68"/>
      <c r="B39" s="66"/>
    </row>
    <row r="40" spans="1:31" ht="16.5" thickBot="1">
      <c r="A40" s="63" t="s">
        <v>4889</v>
      </c>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row>
    <row r="41" spans="1:31" ht="15.75" thickBot="1">
      <c r="A41" s="87" t="s">
        <v>0</v>
      </c>
      <c r="B41" s="82" t="s">
        <v>1</v>
      </c>
      <c r="C41" s="82" t="s">
        <v>4890</v>
      </c>
      <c r="D41" s="82" t="s">
        <v>2</v>
      </c>
      <c r="E41" s="124" t="s">
        <v>3</v>
      </c>
      <c r="F41" s="82" t="s">
        <v>4</v>
      </c>
      <c r="G41" s="82" t="s">
        <v>5</v>
      </c>
      <c r="H41" s="82" t="s">
        <v>6</v>
      </c>
      <c r="I41" s="82" t="s">
        <v>7</v>
      </c>
      <c r="J41" s="82" t="s">
        <v>8</v>
      </c>
      <c r="K41" s="82" t="s">
        <v>9</v>
      </c>
      <c r="L41" s="9"/>
      <c r="M41" s="9"/>
      <c r="N41" s="82" t="s">
        <v>4891</v>
      </c>
      <c r="O41" s="82" t="s">
        <v>4892</v>
      </c>
      <c r="P41" s="82" t="s">
        <v>4893</v>
      </c>
      <c r="Q41" s="82" t="s">
        <v>4894</v>
      </c>
      <c r="R41" s="166" t="s">
        <v>4895</v>
      </c>
      <c r="S41" s="82" t="s">
        <v>282</v>
      </c>
      <c r="T41" s="9"/>
      <c r="U41" s="82" t="s">
        <v>4896</v>
      </c>
      <c r="V41" s="82" t="s">
        <v>4897</v>
      </c>
      <c r="W41" s="82" t="s">
        <v>4898</v>
      </c>
      <c r="X41" s="167" t="s">
        <v>4899</v>
      </c>
      <c r="Y41" s="167" t="s">
        <v>4900</v>
      </c>
      <c r="Z41" s="9"/>
      <c r="AA41" s="82" t="s">
        <v>4901</v>
      </c>
      <c r="AB41" s="82" t="s">
        <v>4902</v>
      </c>
      <c r="AC41" s="82" t="s">
        <v>280</v>
      </c>
      <c r="AD41" s="82" t="s">
        <v>281</v>
      </c>
      <c r="AE41" s="121" t="s">
        <v>460</v>
      </c>
    </row>
    <row r="42" spans="1:31">
      <c r="A42" s="88"/>
      <c r="B42" s="83"/>
      <c r="C42" s="83"/>
      <c r="D42" s="83"/>
      <c r="E42" s="125"/>
      <c r="F42" s="83"/>
      <c r="G42" s="83"/>
      <c r="H42" s="83"/>
      <c r="I42" s="83"/>
      <c r="J42" s="83"/>
      <c r="K42" s="83"/>
      <c r="L42" s="10" t="s">
        <v>4903</v>
      </c>
      <c r="M42" s="10" t="s">
        <v>4904</v>
      </c>
      <c r="N42" s="83"/>
      <c r="O42" s="83"/>
      <c r="P42" s="83"/>
      <c r="Q42" s="83"/>
      <c r="R42" s="83"/>
      <c r="S42" s="83"/>
      <c r="T42" s="10" t="s">
        <v>283</v>
      </c>
      <c r="U42" s="83"/>
      <c r="V42" s="83"/>
      <c r="W42" s="83"/>
      <c r="X42" s="168" t="s">
        <v>4905</v>
      </c>
      <c r="Y42" s="168" t="s">
        <v>4906</v>
      </c>
      <c r="Z42" s="168" t="s">
        <v>4907</v>
      </c>
      <c r="AA42" s="83"/>
      <c r="AB42" s="83"/>
      <c r="AC42" s="83"/>
      <c r="AD42" s="83"/>
      <c r="AE42" s="169"/>
    </row>
    <row r="43" spans="1:31">
      <c r="A43" s="88"/>
      <c r="B43" s="83"/>
      <c r="C43" s="83"/>
      <c r="D43" s="83"/>
      <c r="E43" s="125"/>
      <c r="F43" s="83"/>
      <c r="G43" s="83"/>
      <c r="H43" s="83"/>
      <c r="I43" s="83"/>
      <c r="J43" s="83"/>
      <c r="K43" s="83"/>
      <c r="L43" s="10" t="s">
        <v>4908</v>
      </c>
      <c r="M43" s="10" t="s">
        <v>4909</v>
      </c>
      <c r="N43" s="83"/>
      <c r="O43" s="83"/>
      <c r="P43" s="83"/>
      <c r="Q43" s="83"/>
      <c r="R43" s="83"/>
      <c r="S43" s="83"/>
      <c r="T43" s="10" t="s">
        <v>284</v>
      </c>
      <c r="U43" s="83"/>
      <c r="V43" s="83"/>
      <c r="W43" s="83"/>
      <c r="X43" s="168" t="s">
        <v>4910</v>
      </c>
      <c r="Y43" s="168" t="s">
        <v>4910</v>
      </c>
      <c r="Z43" s="168" t="s">
        <v>4911</v>
      </c>
      <c r="AA43" s="83"/>
      <c r="AB43" s="83"/>
      <c r="AC43" s="83"/>
      <c r="AD43" s="83"/>
      <c r="AE43" s="169"/>
    </row>
    <row r="44" spans="1:31">
      <c r="A44" s="88"/>
      <c r="B44" s="83"/>
      <c r="C44" s="83"/>
      <c r="D44" s="83"/>
      <c r="E44" s="125"/>
      <c r="F44" s="83"/>
      <c r="G44" s="83"/>
      <c r="H44" s="83"/>
      <c r="I44" s="83"/>
      <c r="J44" s="83"/>
      <c r="K44" s="83"/>
      <c r="L44" s="10" t="s">
        <v>4912</v>
      </c>
      <c r="M44" s="10" t="s">
        <v>4913</v>
      </c>
      <c r="N44" s="83"/>
      <c r="O44" s="83"/>
      <c r="P44" s="83"/>
      <c r="Q44" s="83"/>
      <c r="R44" s="83"/>
      <c r="S44" s="83"/>
      <c r="T44" s="10" t="s">
        <v>285</v>
      </c>
      <c r="U44" s="83"/>
      <c r="V44" s="83"/>
      <c r="W44" s="83"/>
      <c r="X44" s="168" t="s">
        <v>4914</v>
      </c>
      <c r="Y44" s="168" t="s">
        <v>4915</v>
      </c>
      <c r="Z44" s="168" t="s">
        <v>4916</v>
      </c>
      <c r="AA44" s="83"/>
      <c r="AB44" s="83"/>
      <c r="AC44" s="83"/>
      <c r="AD44" s="83"/>
      <c r="AE44" s="169"/>
    </row>
    <row r="45" spans="1:31" ht="15.75" thickBot="1">
      <c r="A45" s="89"/>
      <c r="B45" s="84"/>
      <c r="C45" s="84"/>
      <c r="D45" s="84"/>
      <c r="E45" s="126"/>
      <c r="F45" s="84"/>
      <c r="G45" s="84"/>
      <c r="H45" s="84"/>
      <c r="I45" s="84"/>
      <c r="J45" s="84"/>
      <c r="K45" s="84"/>
      <c r="L45" s="25"/>
      <c r="M45" s="56"/>
      <c r="N45" s="84"/>
      <c r="O45" s="84"/>
      <c r="P45" s="84"/>
      <c r="Q45" s="84"/>
      <c r="R45" s="83"/>
      <c r="S45" s="84"/>
      <c r="T45" s="25"/>
      <c r="U45" s="84"/>
      <c r="V45" s="84"/>
      <c r="W45" s="84"/>
      <c r="X45" s="170" t="s">
        <v>4917</v>
      </c>
      <c r="Y45" s="170" t="s">
        <v>4917</v>
      </c>
      <c r="Z45" s="25"/>
      <c r="AA45" s="84"/>
      <c r="AB45" s="84"/>
      <c r="AC45" s="84"/>
      <c r="AD45" s="84"/>
      <c r="AE45" s="171"/>
    </row>
    <row r="46" spans="1:31" ht="15.75" thickBot="1">
      <c r="A46" s="158" t="s">
        <v>4853</v>
      </c>
      <c r="B46" s="159" t="s">
        <v>4854</v>
      </c>
      <c r="C46" s="159" t="s">
        <v>4855</v>
      </c>
      <c r="D46" s="159" t="s">
        <v>4856</v>
      </c>
      <c r="E46" s="160" t="s">
        <v>4857</v>
      </c>
      <c r="F46" s="159" t="s">
        <v>126</v>
      </c>
      <c r="G46" s="159" t="s">
        <v>26</v>
      </c>
      <c r="H46" s="161">
        <v>45930</v>
      </c>
      <c r="I46" s="159" t="s">
        <v>19</v>
      </c>
      <c r="J46" s="159" t="s">
        <v>20</v>
      </c>
      <c r="K46" s="162">
        <v>141.05000000000001</v>
      </c>
      <c r="L46" s="163"/>
      <c r="M46" s="161">
        <v>43146</v>
      </c>
      <c r="N46" s="161">
        <v>42885</v>
      </c>
      <c r="O46" s="161">
        <v>42958</v>
      </c>
      <c r="P46" s="161">
        <v>43146</v>
      </c>
      <c r="Q46" s="161">
        <v>44312</v>
      </c>
      <c r="R46" s="159" t="s">
        <v>286</v>
      </c>
      <c r="S46" s="161">
        <v>44130</v>
      </c>
      <c r="T46" s="159" t="s">
        <v>287</v>
      </c>
      <c r="U46" s="159" t="s">
        <v>4858</v>
      </c>
      <c r="V46" s="159" t="s">
        <v>4858</v>
      </c>
      <c r="W46" s="159" t="s">
        <v>4858</v>
      </c>
      <c r="X46" s="161">
        <v>44167</v>
      </c>
      <c r="Y46" s="161">
        <v>44312</v>
      </c>
      <c r="Z46" s="161">
        <v>44315</v>
      </c>
      <c r="AA46" s="163"/>
      <c r="AB46" s="163"/>
      <c r="AC46" s="161">
        <v>44511</v>
      </c>
      <c r="AD46" s="161">
        <v>44740</v>
      </c>
      <c r="AE46" s="164"/>
    </row>
    <row r="47" spans="1:31" ht="15.75" thickBot="1">
      <c r="A47" s="158" t="s">
        <v>4862</v>
      </c>
      <c r="B47" s="159" t="s">
        <v>4863</v>
      </c>
      <c r="C47" s="159" t="s">
        <v>4864</v>
      </c>
      <c r="D47" s="159" t="s">
        <v>4865</v>
      </c>
      <c r="E47" s="160" t="s">
        <v>4866</v>
      </c>
      <c r="F47" s="159" t="s">
        <v>126</v>
      </c>
      <c r="G47" s="159" t="s">
        <v>26</v>
      </c>
      <c r="H47" s="161">
        <v>46949</v>
      </c>
      <c r="I47" s="159" t="s">
        <v>15</v>
      </c>
      <c r="J47" s="159" t="s">
        <v>4867</v>
      </c>
      <c r="K47" s="165">
        <v>50</v>
      </c>
      <c r="L47" s="163"/>
      <c r="M47" s="161">
        <v>43760</v>
      </c>
      <c r="N47" s="161">
        <v>43735</v>
      </c>
      <c r="O47" s="161">
        <v>44314</v>
      </c>
      <c r="P47" s="161">
        <v>43735</v>
      </c>
      <c r="Q47" s="163"/>
      <c r="R47" s="163"/>
      <c r="S47" s="163"/>
      <c r="T47" s="159" t="s">
        <v>286</v>
      </c>
      <c r="U47" s="163"/>
      <c r="V47" s="163"/>
      <c r="W47" s="163"/>
      <c r="X47" s="163"/>
      <c r="Y47" s="163"/>
      <c r="Z47" s="163"/>
      <c r="AA47" s="163"/>
      <c r="AB47" s="163"/>
      <c r="AC47" s="163"/>
      <c r="AD47" s="163"/>
      <c r="AE47" s="164"/>
    </row>
    <row r="48" spans="1:31" ht="15.75" thickBot="1">
      <c r="A48" s="158" t="s">
        <v>4859</v>
      </c>
      <c r="B48" s="159" t="s">
        <v>4860</v>
      </c>
      <c r="C48" s="159" t="s">
        <v>4855</v>
      </c>
      <c r="D48" s="159" t="s">
        <v>4856</v>
      </c>
      <c r="E48" s="160" t="s">
        <v>4857</v>
      </c>
      <c r="F48" s="159" t="s">
        <v>126</v>
      </c>
      <c r="G48" s="159" t="s">
        <v>26</v>
      </c>
      <c r="H48" s="161">
        <v>45961</v>
      </c>
      <c r="I48" s="159" t="s">
        <v>19</v>
      </c>
      <c r="J48" s="159" t="s">
        <v>20</v>
      </c>
      <c r="K48" s="162">
        <v>68.95</v>
      </c>
      <c r="L48" s="163"/>
      <c r="M48" s="161">
        <v>43146</v>
      </c>
      <c r="N48" s="161">
        <v>44299</v>
      </c>
      <c r="O48" s="161">
        <v>44300</v>
      </c>
      <c r="P48" s="163"/>
      <c r="Q48" s="161">
        <v>44312</v>
      </c>
      <c r="R48" s="159" t="s">
        <v>286</v>
      </c>
      <c r="S48" s="161">
        <v>44130</v>
      </c>
      <c r="T48" s="159" t="s">
        <v>287</v>
      </c>
      <c r="U48" s="163"/>
      <c r="V48" s="163"/>
      <c r="W48" s="159" t="s">
        <v>4858</v>
      </c>
      <c r="X48" s="161">
        <v>44167</v>
      </c>
      <c r="Y48" s="161">
        <v>44312</v>
      </c>
      <c r="Z48" s="161">
        <v>44315</v>
      </c>
      <c r="AA48" s="163"/>
      <c r="AB48" s="163"/>
      <c r="AC48" s="161">
        <v>44511</v>
      </c>
      <c r="AD48" s="161">
        <v>44519</v>
      </c>
      <c r="AE48" s="164"/>
    </row>
    <row r="49" spans="1:31" ht="15.75" thickBot="1">
      <c r="A49" s="158" t="s">
        <v>922</v>
      </c>
      <c r="B49" s="159" t="s">
        <v>2441</v>
      </c>
      <c r="C49" s="159" t="s">
        <v>4861</v>
      </c>
      <c r="D49" s="159" t="s">
        <v>923</v>
      </c>
      <c r="E49" s="160" t="s">
        <v>924</v>
      </c>
      <c r="F49" s="159" t="s">
        <v>126</v>
      </c>
      <c r="G49" s="159" t="s">
        <v>26</v>
      </c>
      <c r="H49" s="161">
        <v>47116</v>
      </c>
      <c r="I49" s="159" t="s">
        <v>19</v>
      </c>
      <c r="J49" s="159" t="s">
        <v>20</v>
      </c>
      <c r="K49" s="165">
        <v>402</v>
      </c>
      <c r="L49" s="163"/>
      <c r="M49" s="161">
        <v>44895</v>
      </c>
      <c r="N49" s="161">
        <v>44599</v>
      </c>
      <c r="O49" s="161">
        <v>44687</v>
      </c>
      <c r="P49" s="161">
        <v>44867</v>
      </c>
      <c r="Q49" s="163"/>
      <c r="R49" s="159" t="s">
        <v>287</v>
      </c>
      <c r="S49" s="161">
        <v>46021</v>
      </c>
      <c r="T49" s="159" t="s">
        <v>286</v>
      </c>
      <c r="U49" s="163"/>
      <c r="V49" s="163"/>
      <c r="W49" s="159" t="s">
        <v>4858</v>
      </c>
      <c r="X49" s="163"/>
      <c r="Y49" s="163"/>
      <c r="Z49" s="163"/>
      <c r="AA49" s="163"/>
      <c r="AB49" s="163"/>
      <c r="AC49" s="163"/>
      <c r="AD49" s="163"/>
      <c r="AE49" s="164"/>
    </row>
    <row r="50" spans="1:31" ht="15.75" thickBot="1">
      <c r="A50" s="158" t="s">
        <v>925</v>
      </c>
      <c r="B50" s="159" t="s">
        <v>2442</v>
      </c>
      <c r="C50" s="159" t="s">
        <v>4861</v>
      </c>
      <c r="D50" s="159" t="s">
        <v>923</v>
      </c>
      <c r="E50" s="160" t="s">
        <v>926</v>
      </c>
      <c r="F50" s="159" t="s">
        <v>126</v>
      </c>
      <c r="G50" s="159" t="s">
        <v>26</v>
      </c>
      <c r="H50" s="161">
        <v>47115</v>
      </c>
      <c r="I50" s="159" t="s">
        <v>15</v>
      </c>
      <c r="J50" s="159" t="s">
        <v>16</v>
      </c>
      <c r="K50" s="165">
        <v>65</v>
      </c>
      <c r="L50" s="163"/>
      <c r="M50" s="161">
        <v>44895</v>
      </c>
      <c r="N50" s="161">
        <v>44627</v>
      </c>
      <c r="O50" s="161">
        <v>44687</v>
      </c>
      <c r="P50" s="161">
        <v>44867</v>
      </c>
      <c r="Q50" s="163"/>
      <c r="R50" s="159" t="s">
        <v>287</v>
      </c>
      <c r="S50" s="161">
        <v>46021</v>
      </c>
      <c r="T50" s="159" t="s">
        <v>286</v>
      </c>
      <c r="U50" s="163"/>
      <c r="V50" s="163"/>
      <c r="W50" s="163"/>
      <c r="X50" s="163"/>
      <c r="Y50" s="163"/>
      <c r="Z50" s="163"/>
      <c r="AA50" s="163"/>
      <c r="AB50" s="163"/>
      <c r="AC50" s="163"/>
      <c r="AD50" s="163"/>
      <c r="AE50" s="164"/>
    </row>
    <row r="51" spans="1:31" ht="15.75" thickBot="1">
      <c r="A51" s="158" t="s">
        <v>4868</v>
      </c>
      <c r="B51" s="159" t="s">
        <v>4869</v>
      </c>
      <c r="C51" s="159" t="s">
        <v>4864</v>
      </c>
      <c r="D51" s="159" t="s">
        <v>4870</v>
      </c>
      <c r="E51" s="160" t="s">
        <v>4871</v>
      </c>
      <c r="F51" s="159" t="s">
        <v>126</v>
      </c>
      <c r="G51" s="159" t="s">
        <v>26</v>
      </c>
      <c r="H51" s="161">
        <v>46068</v>
      </c>
      <c r="I51" s="159" t="s">
        <v>19</v>
      </c>
      <c r="J51" s="159" t="s">
        <v>20</v>
      </c>
      <c r="K51" s="162">
        <v>153.44999999999999</v>
      </c>
      <c r="L51" s="163"/>
      <c r="M51" s="161">
        <v>44629</v>
      </c>
      <c r="N51" s="161">
        <v>44634</v>
      </c>
      <c r="O51" s="161">
        <v>44715</v>
      </c>
      <c r="P51" s="161">
        <v>44627</v>
      </c>
      <c r="Q51" s="163"/>
      <c r="R51" s="163"/>
      <c r="S51" s="163"/>
      <c r="T51" s="159" t="s">
        <v>286</v>
      </c>
      <c r="U51" s="163"/>
      <c r="V51" s="163"/>
      <c r="W51" s="159" t="s">
        <v>4858</v>
      </c>
      <c r="X51" s="163"/>
      <c r="Y51" s="163"/>
      <c r="Z51" s="163"/>
      <c r="AA51" s="163"/>
      <c r="AB51" s="163"/>
      <c r="AC51" s="163"/>
      <c r="AD51" s="163"/>
      <c r="AE51" s="164"/>
    </row>
    <row r="52" spans="1:31" ht="15.75" thickBot="1">
      <c r="A52" s="158" t="s">
        <v>1641</v>
      </c>
      <c r="B52" s="159" t="s">
        <v>1642</v>
      </c>
      <c r="C52" s="159" t="s">
        <v>4872</v>
      </c>
      <c r="D52" s="159" t="s">
        <v>1776</v>
      </c>
      <c r="E52" s="160" t="s">
        <v>1643</v>
      </c>
      <c r="F52" s="159" t="s">
        <v>126</v>
      </c>
      <c r="G52" s="159" t="s">
        <v>26</v>
      </c>
      <c r="H52" s="161">
        <v>46752</v>
      </c>
      <c r="I52" s="159" t="s">
        <v>15</v>
      </c>
      <c r="J52" s="159" t="s">
        <v>16</v>
      </c>
      <c r="K52" s="162">
        <v>200.6</v>
      </c>
      <c r="L52" s="163"/>
      <c r="M52" s="161">
        <v>45159</v>
      </c>
      <c r="N52" s="161">
        <v>45159</v>
      </c>
      <c r="O52" s="161">
        <v>45247</v>
      </c>
      <c r="P52" s="161">
        <v>45158</v>
      </c>
      <c r="Q52" s="161">
        <v>46010</v>
      </c>
      <c r="R52" s="163"/>
      <c r="S52" s="163"/>
      <c r="T52" s="159" t="s">
        <v>286</v>
      </c>
      <c r="U52" s="163"/>
      <c r="V52" s="163"/>
      <c r="W52" s="163"/>
      <c r="X52" s="163"/>
      <c r="Y52" s="163"/>
      <c r="Z52" s="163"/>
      <c r="AA52" s="163"/>
      <c r="AB52" s="163"/>
      <c r="AC52" s="163"/>
      <c r="AD52" s="163"/>
      <c r="AE52" s="164"/>
    </row>
    <row r="53" spans="1:31" ht="26.25" thickBot="1">
      <c r="A53" s="158" t="s">
        <v>1733</v>
      </c>
      <c r="B53" s="159" t="s">
        <v>1734</v>
      </c>
      <c r="C53" s="159" t="s">
        <v>4855</v>
      </c>
      <c r="D53" s="159" t="s">
        <v>3641</v>
      </c>
      <c r="E53" s="160" t="s">
        <v>1735</v>
      </c>
      <c r="F53" s="159" t="s">
        <v>126</v>
      </c>
      <c r="G53" s="159" t="s">
        <v>26</v>
      </c>
      <c r="H53" s="161">
        <v>46843</v>
      </c>
      <c r="I53" s="159" t="s">
        <v>15</v>
      </c>
      <c r="J53" s="159" t="s">
        <v>16</v>
      </c>
      <c r="K53" s="162">
        <v>204.58</v>
      </c>
      <c r="L53" s="163"/>
      <c r="M53" s="161">
        <v>45197</v>
      </c>
      <c r="N53" s="161">
        <v>45212</v>
      </c>
      <c r="O53" s="161">
        <v>45301</v>
      </c>
      <c r="P53" s="161">
        <v>45205</v>
      </c>
      <c r="Q53" s="161">
        <v>45595</v>
      </c>
      <c r="R53" s="159" t="s">
        <v>287</v>
      </c>
      <c r="S53" s="161">
        <v>45915</v>
      </c>
      <c r="T53" s="159" t="s">
        <v>287</v>
      </c>
      <c r="U53" s="159" t="s">
        <v>4858</v>
      </c>
      <c r="V53" s="159" t="s">
        <v>4858</v>
      </c>
      <c r="W53" s="163"/>
      <c r="X53" s="161">
        <v>46105</v>
      </c>
      <c r="Y53" s="163"/>
      <c r="Z53" s="163"/>
      <c r="AA53" s="163"/>
      <c r="AB53" s="163"/>
      <c r="AC53" s="163"/>
      <c r="AD53" s="163"/>
      <c r="AE53" s="164"/>
    </row>
    <row r="54" spans="1:31" ht="15.75" thickBot="1">
      <c r="A54" s="158" t="s">
        <v>1868</v>
      </c>
      <c r="B54" s="159" t="s">
        <v>1869</v>
      </c>
      <c r="C54" s="159" t="s">
        <v>4855</v>
      </c>
      <c r="D54" s="159" t="s">
        <v>1870</v>
      </c>
      <c r="E54" s="160" t="s">
        <v>1871</v>
      </c>
      <c r="F54" s="159" t="s">
        <v>126</v>
      </c>
      <c r="G54" s="159" t="s">
        <v>26</v>
      </c>
      <c r="H54" s="161">
        <v>46949</v>
      </c>
      <c r="I54" s="159" t="s">
        <v>15</v>
      </c>
      <c r="J54" s="159" t="s">
        <v>16</v>
      </c>
      <c r="K54" s="162">
        <v>245.8</v>
      </c>
      <c r="L54" s="163"/>
      <c r="M54" s="161">
        <v>45239</v>
      </c>
      <c r="N54" s="161">
        <v>45264</v>
      </c>
      <c r="O54" s="161">
        <v>45352</v>
      </c>
      <c r="P54" s="161">
        <v>45240</v>
      </c>
      <c r="Q54" s="161">
        <v>45629</v>
      </c>
      <c r="R54" s="163"/>
      <c r="S54" s="161">
        <v>46133</v>
      </c>
      <c r="T54" s="159" t="s">
        <v>286</v>
      </c>
      <c r="U54" s="163"/>
      <c r="V54" s="163"/>
      <c r="W54" s="163"/>
      <c r="X54" s="163"/>
      <c r="Y54" s="163"/>
      <c r="Z54" s="163"/>
      <c r="AA54" s="163"/>
      <c r="AB54" s="163"/>
      <c r="AC54" s="163"/>
      <c r="AD54" s="163"/>
      <c r="AE54" s="164"/>
    </row>
    <row r="55" spans="1:31" ht="15.75" thickBot="1">
      <c r="A55" s="158" t="s">
        <v>1980</v>
      </c>
      <c r="B55" s="159" t="s">
        <v>1981</v>
      </c>
      <c r="C55" s="159" t="s">
        <v>4855</v>
      </c>
      <c r="D55" s="159" t="s">
        <v>1982</v>
      </c>
      <c r="E55" s="160" t="s">
        <v>1871</v>
      </c>
      <c r="F55" s="159" t="s">
        <v>126</v>
      </c>
      <c r="G55" s="159" t="s">
        <v>26</v>
      </c>
      <c r="H55" s="161">
        <v>46949</v>
      </c>
      <c r="I55" s="159" t="s">
        <v>15</v>
      </c>
      <c r="J55" s="159" t="s">
        <v>16</v>
      </c>
      <c r="K55" s="162">
        <v>245.8</v>
      </c>
      <c r="L55" s="163"/>
      <c r="M55" s="161">
        <v>45266</v>
      </c>
      <c r="N55" s="161">
        <v>45280</v>
      </c>
      <c r="O55" s="161">
        <v>45366</v>
      </c>
      <c r="P55" s="161">
        <v>45266</v>
      </c>
      <c r="Q55" s="161">
        <v>45720</v>
      </c>
      <c r="R55" s="163"/>
      <c r="S55" s="161">
        <v>45995</v>
      </c>
      <c r="T55" s="159" t="s">
        <v>286</v>
      </c>
      <c r="U55" s="159" t="s">
        <v>4858</v>
      </c>
      <c r="V55" s="159" t="s">
        <v>4858</v>
      </c>
      <c r="W55" s="163"/>
      <c r="X55" s="163"/>
      <c r="Y55" s="163"/>
      <c r="Z55" s="163"/>
      <c r="AA55" s="163"/>
      <c r="AB55" s="163"/>
      <c r="AC55" s="163"/>
      <c r="AD55" s="163"/>
      <c r="AE55" s="164"/>
    </row>
    <row r="56" spans="1:31" ht="15.75" thickBot="1">
      <c r="A56" s="158" t="s">
        <v>4746</v>
      </c>
      <c r="B56" s="159" t="s">
        <v>4723</v>
      </c>
      <c r="C56" s="159" t="s">
        <v>4872</v>
      </c>
      <c r="D56" s="159" t="s">
        <v>4724</v>
      </c>
      <c r="E56" s="160" t="s">
        <v>4725</v>
      </c>
      <c r="F56" s="159" t="s">
        <v>126</v>
      </c>
      <c r="G56" s="159" t="s">
        <v>26</v>
      </c>
      <c r="H56" s="161">
        <v>47058</v>
      </c>
      <c r="I56" s="159" t="s">
        <v>15</v>
      </c>
      <c r="J56" s="159" t="s">
        <v>16</v>
      </c>
      <c r="K56" s="162">
        <v>513.67999999999995</v>
      </c>
      <c r="L56" s="163"/>
      <c r="M56" s="161">
        <v>45674</v>
      </c>
      <c r="N56" s="161">
        <v>45349</v>
      </c>
      <c r="O56" s="161">
        <v>45436</v>
      </c>
      <c r="P56" s="161">
        <v>45617</v>
      </c>
      <c r="Q56" s="161">
        <v>45939</v>
      </c>
      <c r="R56" s="159" t="s">
        <v>286</v>
      </c>
      <c r="S56" s="163"/>
      <c r="T56" s="159" t="s">
        <v>286</v>
      </c>
      <c r="U56" s="163"/>
      <c r="V56" s="163"/>
      <c r="W56" s="163"/>
      <c r="X56" s="163"/>
      <c r="Y56" s="163"/>
      <c r="Z56" s="163"/>
      <c r="AA56" s="163"/>
      <c r="AB56" s="163"/>
      <c r="AC56" s="163"/>
      <c r="AD56" s="163"/>
      <c r="AE56" s="164"/>
    </row>
    <row r="57" spans="1:31" ht="15.75" thickBot="1">
      <c r="A57" s="158" t="s">
        <v>2103</v>
      </c>
      <c r="B57" s="159" t="s">
        <v>2104</v>
      </c>
      <c r="C57" s="159" t="s">
        <v>4872</v>
      </c>
      <c r="D57" s="159" t="s">
        <v>2104</v>
      </c>
      <c r="E57" s="160" t="s">
        <v>2105</v>
      </c>
      <c r="F57" s="159" t="s">
        <v>126</v>
      </c>
      <c r="G57" s="159" t="s">
        <v>26</v>
      </c>
      <c r="H57" s="161">
        <v>47041</v>
      </c>
      <c r="I57" s="159" t="s">
        <v>15</v>
      </c>
      <c r="J57" s="159" t="s">
        <v>16</v>
      </c>
      <c r="K57" s="162">
        <v>501.6</v>
      </c>
      <c r="L57" s="163"/>
      <c r="M57" s="161">
        <v>45324</v>
      </c>
      <c r="N57" s="161">
        <v>45349</v>
      </c>
      <c r="O57" s="161">
        <v>45436</v>
      </c>
      <c r="P57" s="161">
        <v>45327</v>
      </c>
      <c r="Q57" s="161">
        <v>45573</v>
      </c>
      <c r="R57" s="163"/>
      <c r="S57" s="163"/>
      <c r="T57" s="159" t="s">
        <v>286</v>
      </c>
      <c r="U57" s="163"/>
      <c r="V57" s="163"/>
      <c r="W57" s="163"/>
      <c r="X57" s="163"/>
      <c r="Y57" s="163"/>
      <c r="Z57" s="163"/>
      <c r="AA57" s="163"/>
      <c r="AB57" s="163"/>
      <c r="AC57" s="163"/>
      <c r="AD57" s="163"/>
      <c r="AE57" s="164"/>
    </row>
    <row r="58" spans="1:31" ht="15.75" thickBot="1">
      <c r="A58" s="158" t="s">
        <v>4873</v>
      </c>
      <c r="B58" s="159" t="s">
        <v>4874</v>
      </c>
      <c r="C58" s="159" t="s">
        <v>4864</v>
      </c>
      <c r="D58" s="159" t="s">
        <v>4875</v>
      </c>
      <c r="E58" s="160" t="s">
        <v>4876</v>
      </c>
      <c r="F58" s="159" t="s">
        <v>126</v>
      </c>
      <c r="G58" s="159" t="s">
        <v>26</v>
      </c>
      <c r="H58" s="161">
        <v>46508</v>
      </c>
      <c r="I58" s="159" t="s">
        <v>203</v>
      </c>
      <c r="J58" s="159" t="s">
        <v>204</v>
      </c>
      <c r="K58" s="165">
        <v>750</v>
      </c>
      <c r="L58" s="163"/>
      <c r="M58" s="163"/>
      <c r="N58" s="161">
        <v>45373</v>
      </c>
      <c r="O58" s="161">
        <v>45462</v>
      </c>
      <c r="P58" s="161">
        <v>45671</v>
      </c>
      <c r="Q58" s="163"/>
      <c r="R58" s="163"/>
      <c r="S58" s="163"/>
      <c r="T58" s="159" t="s">
        <v>286</v>
      </c>
      <c r="U58" s="163"/>
      <c r="V58" s="163"/>
      <c r="W58" s="163"/>
      <c r="X58" s="163"/>
      <c r="Y58" s="163"/>
      <c r="Z58" s="163"/>
      <c r="AA58" s="163"/>
      <c r="AB58" s="163"/>
      <c r="AC58" s="163"/>
      <c r="AD58" s="163"/>
      <c r="AE58" s="164"/>
    </row>
    <row r="59" spans="1:31" ht="15.75" thickBot="1">
      <c r="A59" s="158" t="s">
        <v>4877</v>
      </c>
      <c r="B59" s="159" t="s">
        <v>4878</v>
      </c>
      <c r="C59" s="159" t="s">
        <v>4864</v>
      </c>
      <c r="D59" s="159" t="s">
        <v>4879</v>
      </c>
      <c r="E59" s="160" t="s">
        <v>4880</v>
      </c>
      <c r="F59" s="159" t="s">
        <v>126</v>
      </c>
      <c r="G59" s="159" t="s">
        <v>26</v>
      </c>
      <c r="H59" s="161">
        <v>46997</v>
      </c>
      <c r="I59" s="159" t="s">
        <v>19</v>
      </c>
      <c r="J59" s="159" t="s">
        <v>20</v>
      </c>
      <c r="K59" s="162">
        <v>110.77</v>
      </c>
      <c r="L59" s="163"/>
      <c r="M59" s="161">
        <v>45779</v>
      </c>
      <c r="N59" s="161">
        <v>45545</v>
      </c>
      <c r="O59" s="161">
        <v>45632</v>
      </c>
      <c r="P59" s="161">
        <v>45770</v>
      </c>
      <c r="Q59" s="163"/>
      <c r="R59" s="163"/>
      <c r="S59" s="163"/>
      <c r="T59" s="159" t="s">
        <v>286</v>
      </c>
      <c r="U59" s="163"/>
      <c r="V59" s="163"/>
      <c r="W59" s="159" t="s">
        <v>4858</v>
      </c>
      <c r="X59" s="163"/>
      <c r="Y59" s="163"/>
      <c r="Z59" s="163"/>
      <c r="AA59" s="163"/>
      <c r="AB59" s="163"/>
      <c r="AC59" s="163"/>
      <c r="AD59" s="163"/>
      <c r="AE59" s="164"/>
    </row>
    <row r="60" spans="1:31" ht="15.75" thickBot="1">
      <c r="A60" s="158" t="s">
        <v>4039</v>
      </c>
      <c r="B60" s="159" t="s">
        <v>4040</v>
      </c>
      <c r="C60" s="159" t="s">
        <v>4864</v>
      </c>
      <c r="D60" s="159" t="s">
        <v>4041</v>
      </c>
      <c r="E60" s="160" t="s">
        <v>4042</v>
      </c>
      <c r="F60" s="159" t="s">
        <v>126</v>
      </c>
      <c r="G60" s="159" t="s">
        <v>26</v>
      </c>
      <c r="H60" s="161">
        <v>47070</v>
      </c>
      <c r="I60" s="159" t="s">
        <v>19</v>
      </c>
      <c r="J60" s="159" t="s">
        <v>20</v>
      </c>
      <c r="K60" s="162">
        <v>281.77</v>
      </c>
      <c r="L60" s="163"/>
      <c r="M60" s="161">
        <v>45849</v>
      </c>
      <c r="N60" s="161">
        <v>45867</v>
      </c>
      <c r="O60" s="161">
        <v>45956</v>
      </c>
      <c r="P60" s="161">
        <v>45903</v>
      </c>
      <c r="Q60" s="163"/>
      <c r="R60" s="159" t="s">
        <v>287</v>
      </c>
      <c r="S60" s="163"/>
      <c r="T60" s="159" t="s">
        <v>286</v>
      </c>
      <c r="U60" s="163"/>
      <c r="V60" s="163"/>
      <c r="W60" s="159" t="s">
        <v>4858</v>
      </c>
      <c r="X60" s="163"/>
      <c r="Y60" s="163"/>
      <c r="Z60" s="163"/>
      <c r="AA60" s="163"/>
      <c r="AB60" s="163"/>
      <c r="AC60" s="163"/>
      <c r="AD60" s="163"/>
      <c r="AE60" s="164"/>
    </row>
    <row r="61" spans="1:31" ht="26.25" thickBot="1">
      <c r="A61" s="158" t="s">
        <v>4043</v>
      </c>
      <c r="B61" s="159" t="s">
        <v>4044</v>
      </c>
      <c r="C61" s="159" t="s">
        <v>4864</v>
      </c>
      <c r="D61" s="159" t="s">
        <v>4041</v>
      </c>
      <c r="E61" s="160" t="s">
        <v>4045</v>
      </c>
      <c r="F61" s="159" t="s">
        <v>126</v>
      </c>
      <c r="G61" s="159" t="s">
        <v>26</v>
      </c>
      <c r="H61" s="161">
        <v>47070</v>
      </c>
      <c r="I61" s="159" t="s">
        <v>15</v>
      </c>
      <c r="J61" s="159" t="s">
        <v>16</v>
      </c>
      <c r="K61" s="162">
        <v>209.21</v>
      </c>
      <c r="L61" s="163"/>
      <c r="M61" s="161">
        <v>45845</v>
      </c>
      <c r="N61" s="161">
        <v>45867</v>
      </c>
      <c r="O61" s="161">
        <v>45956</v>
      </c>
      <c r="P61" s="161">
        <v>45903</v>
      </c>
      <c r="Q61" s="163"/>
      <c r="R61" s="159" t="s">
        <v>287</v>
      </c>
      <c r="S61" s="163"/>
      <c r="T61" s="159" t="s">
        <v>286</v>
      </c>
      <c r="U61" s="163"/>
      <c r="V61" s="163"/>
      <c r="W61" s="163"/>
      <c r="X61" s="163"/>
      <c r="Y61" s="163"/>
      <c r="Z61" s="163"/>
      <c r="AA61" s="163"/>
      <c r="AB61" s="163"/>
      <c r="AC61" s="163"/>
      <c r="AD61" s="163"/>
      <c r="AE61" s="164"/>
    </row>
    <row r="62" spans="1:31" ht="15.75" thickBot="1">
      <c r="A62" s="158" t="s">
        <v>4881</v>
      </c>
      <c r="B62" s="159" t="s">
        <v>4882</v>
      </c>
      <c r="C62" s="159" t="s">
        <v>4883</v>
      </c>
      <c r="D62" s="159" t="s">
        <v>4884</v>
      </c>
      <c r="E62" s="160" t="s">
        <v>4885</v>
      </c>
      <c r="F62" s="159" t="s">
        <v>126</v>
      </c>
      <c r="G62" s="159" t="s">
        <v>26</v>
      </c>
      <c r="H62" s="161">
        <v>47300</v>
      </c>
      <c r="I62" s="159" t="s">
        <v>203</v>
      </c>
      <c r="J62" s="159" t="s">
        <v>204</v>
      </c>
      <c r="K62" s="162">
        <v>597.36</v>
      </c>
      <c r="L62" s="163"/>
      <c r="M62" s="161">
        <v>46155</v>
      </c>
      <c r="N62" s="161">
        <v>46155</v>
      </c>
      <c r="O62" s="163"/>
      <c r="P62" s="161">
        <v>46155</v>
      </c>
      <c r="Q62" s="163"/>
      <c r="R62" s="163"/>
      <c r="S62" s="163"/>
      <c r="T62" s="159" t="s">
        <v>286</v>
      </c>
      <c r="U62" s="163"/>
      <c r="V62" s="163"/>
      <c r="W62" s="163"/>
      <c r="X62" s="163"/>
      <c r="Y62" s="163"/>
      <c r="Z62" s="163"/>
      <c r="AA62" s="163"/>
      <c r="AB62" s="163"/>
      <c r="AC62" s="163"/>
      <c r="AD62" s="163"/>
      <c r="AE62" s="164"/>
    </row>
    <row r="63" spans="1:31" ht="15.75" thickBot="1">
      <c r="A63" s="158" t="s">
        <v>4886</v>
      </c>
      <c r="B63" s="159" t="s">
        <v>4887</v>
      </c>
      <c r="C63" s="159" t="s">
        <v>4883</v>
      </c>
      <c r="D63" s="159" t="s">
        <v>4888</v>
      </c>
      <c r="E63" s="160" t="s">
        <v>4885</v>
      </c>
      <c r="F63" s="159" t="s">
        <v>126</v>
      </c>
      <c r="G63" s="159" t="s">
        <v>26</v>
      </c>
      <c r="H63" s="161">
        <v>47453</v>
      </c>
      <c r="I63" s="159" t="s">
        <v>203</v>
      </c>
      <c r="J63" s="159" t="s">
        <v>204</v>
      </c>
      <c r="K63" s="162">
        <v>398.24</v>
      </c>
      <c r="L63" s="163"/>
      <c r="M63" s="161">
        <v>46155</v>
      </c>
      <c r="N63" s="161">
        <v>46155</v>
      </c>
      <c r="O63" s="163"/>
      <c r="P63" s="161">
        <v>46155</v>
      </c>
      <c r="Q63" s="163"/>
      <c r="R63" s="163"/>
      <c r="S63" s="163"/>
      <c r="T63" s="159" t="s">
        <v>286</v>
      </c>
      <c r="U63" s="163"/>
      <c r="V63" s="163"/>
      <c r="W63" s="163"/>
      <c r="X63" s="163"/>
      <c r="Y63" s="163"/>
      <c r="Z63" s="163"/>
      <c r="AA63" s="163"/>
      <c r="AB63" s="163"/>
      <c r="AC63" s="163"/>
      <c r="AD63" s="163"/>
      <c r="AE63" s="164"/>
    </row>
  </sheetData>
  <sortState xmlns:xlrd2="http://schemas.microsoft.com/office/spreadsheetml/2017/richdata2" ref="A46:AE63">
    <sortCondition ref="N46:N63"/>
  </sortState>
  <mergeCells count="68">
    <mergeCell ref="AB41:AB45"/>
    <mergeCell ref="AC41:AC45"/>
    <mergeCell ref="AD41:AD45"/>
    <mergeCell ref="AE41:AE45"/>
    <mergeCell ref="R41:R45"/>
    <mergeCell ref="S41:S45"/>
    <mergeCell ref="U41:U45"/>
    <mergeCell ref="V41:V45"/>
    <mergeCell ref="W41:W45"/>
    <mergeCell ref="AA41:AA45"/>
    <mergeCell ref="J41:J45"/>
    <mergeCell ref="K41:K45"/>
    <mergeCell ref="N41:N45"/>
    <mergeCell ref="O41:O45"/>
    <mergeCell ref="P41:P45"/>
    <mergeCell ref="Q41:Q45"/>
    <mergeCell ref="D41:D45"/>
    <mergeCell ref="E41:E45"/>
    <mergeCell ref="F41:F45"/>
    <mergeCell ref="G41:G45"/>
    <mergeCell ref="H41:H45"/>
    <mergeCell ref="I41:I45"/>
    <mergeCell ref="A30:A34"/>
    <mergeCell ref="B30:B34"/>
    <mergeCell ref="C30:C34"/>
    <mergeCell ref="D30:D34"/>
    <mergeCell ref="E30:E34"/>
    <mergeCell ref="A40:AE40"/>
    <mergeCell ref="A41:A45"/>
    <mergeCell ref="B41:B45"/>
    <mergeCell ref="C41:C45"/>
    <mergeCell ref="P15:P19"/>
    <mergeCell ref="A39:B39"/>
    <mergeCell ref="F30:F34"/>
    <mergeCell ref="G30:G34"/>
    <mergeCell ref="H30:H34"/>
    <mergeCell ref="A29:O29"/>
    <mergeCell ref="I15:I19"/>
    <mergeCell ref="J15:J19"/>
    <mergeCell ref="K15:K19"/>
    <mergeCell ref="L15:L19"/>
    <mergeCell ref="N15:N19"/>
    <mergeCell ref="O15:O19"/>
    <mergeCell ref="P2:P6"/>
    <mergeCell ref="A14:O14"/>
    <mergeCell ref="A15:A19"/>
    <mergeCell ref="B15:B19"/>
    <mergeCell ref="C15:C19"/>
    <mergeCell ref="D15:D19"/>
    <mergeCell ref="E15:E19"/>
    <mergeCell ref="F15:F19"/>
    <mergeCell ref="G15:G19"/>
    <mergeCell ref="H15:H19"/>
    <mergeCell ref="I2:I6"/>
    <mergeCell ref="J2:J6"/>
    <mergeCell ref="K2:K6"/>
    <mergeCell ref="L2:L6"/>
    <mergeCell ref="N2:N6"/>
    <mergeCell ref="O2:O6"/>
    <mergeCell ref="A1:O1"/>
    <mergeCell ref="A2:A6"/>
    <mergeCell ref="B2:B6"/>
    <mergeCell ref="C2:C6"/>
    <mergeCell ref="D2:D6"/>
    <mergeCell ref="E2:E6"/>
    <mergeCell ref="F2:F6"/>
    <mergeCell ref="G2:G6"/>
    <mergeCell ref="H2:H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7"/>
  <sheetViews>
    <sheetView topLeftCell="A10" zoomScaleNormal="100" workbookViewId="0">
      <selection sqref="A1:O6"/>
    </sheetView>
  </sheetViews>
  <sheetFormatPr defaultColWidth="9.140625" defaultRowHeight="15"/>
  <cols>
    <col min="1" max="1" width="12" customWidth="1"/>
    <col min="2" max="2" width="32.140625" bestFit="1" customWidth="1"/>
    <col min="3" max="3" width="13.140625" bestFit="1" customWidth="1"/>
    <col min="4" max="4" width="41.140625" bestFit="1" customWidth="1"/>
    <col min="5" max="5" width="52.140625" bestFit="1" customWidth="1"/>
    <col min="6" max="6" width="13.140625" bestFit="1" customWidth="1"/>
    <col min="7" max="7" width="19.7109375" bestFit="1" customWidth="1"/>
    <col min="8" max="8" width="14.140625" style="26" bestFit="1" customWidth="1"/>
    <col min="9" max="9" width="5" customWidth="1"/>
    <col min="10" max="10" width="11.140625" bestFit="1" customWidth="1"/>
    <col min="11" max="11" width="13.5703125" bestFit="1" customWidth="1"/>
    <col min="12" max="12" width="11" style="26" bestFit="1" customWidth="1"/>
    <col min="13" max="13" width="17" bestFit="1" customWidth="1"/>
    <col min="14" max="14" width="23.42578125" style="26" bestFit="1" customWidth="1"/>
    <col min="15" max="15" width="26.42578125" style="26" bestFit="1" customWidth="1"/>
    <col min="16" max="16" width="23.85546875" customWidth="1"/>
  </cols>
  <sheetData>
    <row r="1" spans="1:16" ht="12.95" customHeight="1">
      <c r="A1" s="79"/>
      <c r="B1" s="79"/>
      <c r="C1" s="79"/>
      <c r="D1" s="79"/>
      <c r="E1" s="79"/>
      <c r="F1" s="79"/>
      <c r="G1" s="79"/>
      <c r="H1" s="79"/>
      <c r="I1" s="79"/>
      <c r="J1" s="79"/>
      <c r="K1" s="79"/>
      <c r="L1" s="79"/>
      <c r="M1" s="79"/>
      <c r="N1" s="79"/>
      <c r="O1" s="79"/>
    </row>
    <row r="2" spans="1:16" ht="12.95" customHeight="1">
      <c r="A2" s="79"/>
      <c r="B2" s="79"/>
      <c r="C2" s="79"/>
      <c r="D2" s="79"/>
      <c r="E2" s="79"/>
      <c r="F2" s="79"/>
      <c r="G2" s="79"/>
      <c r="H2" s="79"/>
      <c r="I2" s="79"/>
      <c r="J2" s="79"/>
      <c r="K2" s="79"/>
      <c r="L2" s="79"/>
      <c r="M2" s="79"/>
      <c r="N2" s="79"/>
      <c r="O2" s="79"/>
    </row>
    <row r="3" spans="1:16" ht="12.95" customHeight="1">
      <c r="A3" s="79"/>
      <c r="B3" s="79"/>
      <c r="C3" s="79"/>
      <c r="D3" s="79"/>
      <c r="E3" s="79"/>
      <c r="F3" s="79"/>
      <c r="G3" s="79"/>
      <c r="H3" s="79"/>
      <c r="I3" s="79"/>
      <c r="J3" s="79"/>
      <c r="K3" s="79"/>
      <c r="L3" s="79"/>
      <c r="M3" s="79"/>
      <c r="N3" s="79"/>
      <c r="O3" s="79"/>
    </row>
    <row r="4" spans="1:16" ht="12.95" customHeight="1">
      <c r="A4" s="79"/>
      <c r="B4" s="79"/>
      <c r="C4" s="79"/>
      <c r="D4" s="79"/>
      <c r="E4" s="79"/>
      <c r="F4" s="79"/>
      <c r="G4" s="79"/>
      <c r="H4" s="79"/>
      <c r="I4" s="79"/>
      <c r="J4" s="79"/>
      <c r="K4" s="79"/>
      <c r="L4" s="79"/>
      <c r="M4" s="79"/>
      <c r="N4" s="79"/>
      <c r="O4" s="79"/>
    </row>
    <row r="5" spans="1:16" ht="12.95" customHeight="1">
      <c r="A5" s="79"/>
      <c r="B5" s="79"/>
      <c r="C5" s="79"/>
      <c r="D5" s="79"/>
      <c r="E5" s="79"/>
      <c r="F5" s="79"/>
      <c r="G5" s="79"/>
      <c r="H5" s="79"/>
      <c r="I5" s="79"/>
      <c r="J5" s="79"/>
      <c r="K5" s="79"/>
      <c r="L5" s="79"/>
      <c r="M5" s="79"/>
      <c r="N5" s="79"/>
      <c r="O5" s="79"/>
    </row>
    <row r="6" spans="1:16" ht="12.95" customHeight="1">
      <c r="A6" s="79"/>
      <c r="B6" s="79"/>
      <c r="C6" s="79"/>
      <c r="D6" s="79"/>
      <c r="E6" s="79"/>
      <c r="F6" s="79"/>
      <c r="G6" s="79"/>
      <c r="H6" s="79"/>
      <c r="I6" s="79"/>
      <c r="J6" s="79"/>
      <c r="K6" s="79"/>
      <c r="L6" s="79"/>
      <c r="M6" s="79"/>
      <c r="N6" s="79"/>
      <c r="O6" s="79"/>
    </row>
    <row r="7" spans="1:16" ht="21" customHeight="1">
      <c r="A7" s="80" t="s">
        <v>4783</v>
      </c>
      <c r="B7" s="80"/>
      <c r="C7" s="80"/>
      <c r="D7" s="80"/>
      <c r="E7" s="80"/>
      <c r="F7" s="80"/>
      <c r="G7" s="80"/>
      <c r="H7" s="80"/>
      <c r="I7" s="80"/>
      <c r="J7" s="80"/>
      <c r="K7" s="80"/>
      <c r="L7" s="80"/>
      <c r="M7" s="80"/>
      <c r="N7" s="80"/>
      <c r="O7" s="80"/>
    </row>
    <row r="8" spans="1:16" ht="12.95" customHeight="1"/>
    <row r="9" spans="1:16">
      <c r="A9" s="61" t="s">
        <v>185</v>
      </c>
      <c r="B9" s="62"/>
      <c r="C9" s="62"/>
      <c r="D9" s="62"/>
      <c r="E9" s="62"/>
      <c r="F9" s="62"/>
      <c r="G9" s="62"/>
      <c r="H9" s="62"/>
      <c r="I9" s="62"/>
      <c r="J9" s="62"/>
      <c r="K9" s="62"/>
    </row>
    <row r="10" spans="1:16">
      <c r="A10" s="81" t="s">
        <v>500</v>
      </c>
      <c r="B10" s="62"/>
      <c r="C10" s="62"/>
      <c r="D10" s="62"/>
      <c r="E10" s="62"/>
      <c r="F10" s="62"/>
      <c r="G10" s="62"/>
      <c r="H10" s="62"/>
      <c r="I10" s="62"/>
      <c r="J10" s="62"/>
      <c r="K10" s="62"/>
    </row>
    <row r="11" spans="1:16">
      <c r="A11" s="3" t="s">
        <v>337</v>
      </c>
    </row>
    <row r="12" spans="1:16">
      <c r="A12" s="3" t="s">
        <v>336</v>
      </c>
    </row>
    <row r="13" spans="1:16">
      <c r="A13" s="3" t="s">
        <v>419</v>
      </c>
    </row>
    <row r="14" spans="1:16" ht="15.75" thickBot="1">
      <c r="A14" s="3"/>
    </row>
    <row r="15" spans="1:16" ht="15.75" thickBot="1">
      <c r="A15" s="102" t="s">
        <v>0</v>
      </c>
      <c r="B15" s="96" t="s">
        <v>1</v>
      </c>
      <c r="C15" s="96" t="s">
        <v>201</v>
      </c>
      <c r="D15" s="96" t="s">
        <v>2</v>
      </c>
      <c r="E15" s="96" t="s">
        <v>3</v>
      </c>
      <c r="F15" s="96" t="s">
        <v>4</v>
      </c>
      <c r="G15" s="96" t="s">
        <v>5</v>
      </c>
      <c r="H15" s="99" t="s">
        <v>6</v>
      </c>
      <c r="I15" s="96" t="s">
        <v>7</v>
      </c>
      <c r="J15" s="96" t="s">
        <v>8</v>
      </c>
      <c r="K15" s="96" t="s">
        <v>9</v>
      </c>
      <c r="L15" s="73" t="s">
        <v>282</v>
      </c>
      <c r="M15" s="9"/>
      <c r="N15" s="73" t="s">
        <v>280</v>
      </c>
      <c r="O15" s="105" t="s">
        <v>281</v>
      </c>
      <c r="P15" s="70" t="s">
        <v>460</v>
      </c>
    </row>
    <row r="16" spans="1:16">
      <c r="A16" s="103"/>
      <c r="B16" s="97"/>
      <c r="C16" s="97"/>
      <c r="D16" s="97"/>
      <c r="E16" s="97"/>
      <c r="F16" s="97"/>
      <c r="G16" s="97"/>
      <c r="H16" s="100"/>
      <c r="I16" s="97"/>
      <c r="J16" s="97"/>
      <c r="K16" s="97"/>
      <c r="L16" s="74"/>
      <c r="M16" s="10" t="s">
        <v>283</v>
      </c>
      <c r="N16" s="74"/>
      <c r="O16" s="106"/>
      <c r="P16" s="71"/>
    </row>
    <row r="17" spans="1:16">
      <c r="A17" s="103"/>
      <c r="B17" s="97"/>
      <c r="C17" s="97"/>
      <c r="D17" s="97"/>
      <c r="E17" s="97"/>
      <c r="F17" s="97"/>
      <c r="G17" s="97"/>
      <c r="H17" s="100"/>
      <c r="I17" s="97"/>
      <c r="J17" s="97"/>
      <c r="K17" s="97"/>
      <c r="L17" s="74"/>
      <c r="M17" s="10" t="s">
        <v>284</v>
      </c>
      <c r="N17" s="74"/>
      <c r="O17" s="106"/>
      <c r="P17" s="71"/>
    </row>
    <row r="18" spans="1:16">
      <c r="A18" s="103"/>
      <c r="B18" s="97"/>
      <c r="C18" s="97"/>
      <c r="D18" s="97"/>
      <c r="E18" s="97"/>
      <c r="F18" s="97"/>
      <c r="G18" s="97"/>
      <c r="H18" s="100"/>
      <c r="I18" s="97"/>
      <c r="J18" s="97"/>
      <c r="K18" s="97"/>
      <c r="L18" s="74"/>
      <c r="M18" s="10" t="s">
        <v>285</v>
      </c>
      <c r="N18" s="74"/>
      <c r="O18" s="106"/>
      <c r="P18" s="71"/>
    </row>
    <row r="19" spans="1:16" ht="15.75" thickBot="1">
      <c r="A19" s="104"/>
      <c r="B19" s="98"/>
      <c r="C19" s="98"/>
      <c r="D19" s="98"/>
      <c r="E19" s="98"/>
      <c r="F19" s="98"/>
      <c r="G19" s="98"/>
      <c r="H19" s="101"/>
      <c r="I19" s="98"/>
      <c r="J19" s="98"/>
      <c r="K19" s="98"/>
      <c r="L19" s="75"/>
      <c r="M19" s="25"/>
      <c r="N19" s="75"/>
      <c r="O19" s="107"/>
      <c r="P19" s="72"/>
    </row>
    <row r="20" spans="1:16">
      <c r="A20" s="54"/>
      <c r="B20" s="8" t="s">
        <v>2408</v>
      </c>
      <c r="C20" s="8" t="s">
        <v>202</v>
      </c>
      <c r="D20" s="54"/>
      <c r="E20" s="8" t="s">
        <v>2407</v>
      </c>
      <c r="F20" s="8" t="s">
        <v>1187</v>
      </c>
      <c r="G20" s="8" t="s">
        <v>37</v>
      </c>
      <c r="H20" s="55"/>
      <c r="I20" s="8" t="s">
        <v>178</v>
      </c>
      <c r="J20" s="8" t="s">
        <v>179</v>
      </c>
      <c r="K20" s="19">
        <v>162</v>
      </c>
      <c r="L20" s="37"/>
      <c r="M20" s="8"/>
      <c r="N20" s="37"/>
      <c r="O20" s="37"/>
    </row>
    <row r="21" spans="1:16">
      <c r="A21" s="8" t="s">
        <v>2405</v>
      </c>
      <c r="B21" s="8" t="s">
        <v>2406</v>
      </c>
      <c r="C21" s="8" t="s">
        <v>200</v>
      </c>
      <c r="D21" s="8" t="s">
        <v>2830</v>
      </c>
      <c r="E21" s="8" t="s">
        <v>2407</v>
      </c>
      <c r="F21" s="8" t="s">
        <v>1187</v>
      </c>
      <c r="G21" s="8" t="s">
        <v>37</v>
      </c>
      <c r="H21" s="37">
        <v>46492</v>
      </c>
      <c r="I21" s="8" t="s">
        <v>15</v>
      </c>
      <c r="J21" s="8" t="s">
        <v>16</v>
      </c>
      <c r="K21" s="19">
        <v>0</v>
      </c>
      <c r="L21" s="37">
        <v>46034</v>
      </c>
      <c r="M21" s="8" t="s">
        <v>286</v>
      </c>
      <c r="N21" s="37" t="s">
        <v>1954</v>
      </c>
      <c r="O21" s="37" t="s">
        <v>1954</v>
      </c>
      <c r="P21" t="s">
        <v>1954</v>
      </c>
    </row>
    <row r="22" spans="1:16">
      <c r="A22" s="8" t="s">
        <v>1913</v>
      </c>
      <c r="B22" s="8" t="s">
        <v>1914</v>
      </c>
      <c r="C22" s="8" t="s">
        <v>200</v>
      </c>
      <c r="D22" s="8" t="s">
        <v>1915</v>
      </c>
      <c r="E22" s="8" t="s">
        <v>1916</v>
      </c>
      <c r="F22" s="8" t="s">
        <v>1187</v>
      </c>
      <c r="G22" s="8" t="s">
        <v>37</v>
      </c>
      <c r="H22" s="37">
        <v>46776</v>
      </c>
      <c r="I22" s="8" t="s">
        <v>15</v>
      </c>
      <c r="J22" s="8" t="s">
        <v>16</v>
      </c>
      <c r="K22" s="19">
        <v>94</v>
      </c>
      <c r="L22" s="37" t="s">
        <v>1954</v>
      </c>
      <c r="M22" s="8" t="s">
        <v>286</v>
      </c>
      <c r="N22" s="37" t="s">
        <v>1954</v>
      </c>
      <c r="O22" s="37" t="s">
        <v>1954</v>
      </c>
      <c r="P22" t="s">
        <v>1954</v>
      </c>
    </row>
    <row r="23" spans="1:16">
      <c r="A23" s="8" t="s">
        <v>930</v>
      </c>
      <c r="B23" s="8" t="s">
        <v>1967</v>
      </c>
      <c r="C23" s="8" t="s">
        <v>200</v>
      </c>
      <c r="D23" s="8" t="s">
        <v>931</v>
      </c>
      <c r="E23" s="8" t="s">
        <v>1077</v>
      </c>
      <c r="F23" s="8" t="s">
        <v>932</v>
      </c>
      <c r="G23" s="8" t="s">
        <v>26</v>
      </c>
      <c r="H23" s="37">
        <v>46234</v>
      </c>
      <c r="I23" s="8" t="s">
        <v>15</v>
      </c>
      <c r="J23" s="8" t="s">
        <v>16</v>
      </c>
      <c r="K23" s="19">
        <v>0</v>
      </c>
      <c r="L23" s="37">
        <v>45703</v>
      </c>
      <c r="M23" s="8" t="s">
        <v>287</v>
      </c>
      <c r="N23" s="37">
        <v>45975</v>
      </c>
      <c r="O23" s="37">
        <v>46001</v>
      </c>
      <c r="P23" t="s">
        <v>1954</v>
      </c>
    </row>
    <row r="24" spans="1:16">
      <c r="A24" s="8" t="s">
        <v>4238</v>
      </c>
      <c r="B24" s="8" t="s">
        <v>4239</v>
      </c>
      <c r="C24" s="8" t="s">
        <v>200</v>
      </c>
      <c r="D24" s="8" t="s">
        <v>4240</v>
      </c>
      <c r="E24" s="8" t="s">
        <v>620</v>
      </c>
      <c r="F24" s="8" t="s">
        <v>932</v>
      </c>
      <c r="G24" s="8" t="s">
        <v>26</v>
      </c>
      <c r="H24" s="37">
        <v>46568</v>
      </c>
      <c r="I24" s="8" t="s">
        <v>178</v>
      </c>
      <c r="J24" s="8" t="s">
        <v>179</v>
      </c>
      <c r="K24" s="19">
        <v>2.7</v>
      </c>
      <c r="L24" s="37" t="s">
        <v>1954</v>
      </c>
      <c r="M24" s="8" t="s">
        <v>287</v>
      </c>
      <c r="N24" s="37" t="s">
        <v>1954</v>
      </c>
      <c r="O24" s="37" t="s">
        <v>1954</v>
      </c>
      <c r="P24" t="s">
        <v>1954</v>
      </c>
    </row>
    <row r="25" spans="1:16">
      <c r="A25" s="54"/>
      <c r="B25" s="8" t="s">
        <v>1968</v>
      </c>
      <c r="C25" s="8" t="s">
        <v>202</v>
      </c>
      <c r="D25" s="54"/>
      <c r="E25" s="8" t="s">
        <v>620</v>
      </c>
      <c r="F25" s="8" t="s">
        <v>932</v>
      </c>
      <c r="G25" s="8" t="s">
        <v>26</v>
      </c>
      <c r="H25" s="55"/>
      <c r="I25" s="8" t="s">
        <v>178</v>
      </c>
      <c r="J25" s="8" t="s">
        <v>179</v>
      </c>
      <c r="K25" s="19">
        <v>128</v>
      </c>
      <c r="L25" s="37"/>
      <c r="M25" s="8"/>
      <c r="N25" s="37"/>
      <c r="O25" s="37"/>
      <c r="P25" t="s">
        <v>1954</v>
      </c>
    </row>
    <row r="26" spans="1:16">
      <c r="A26" s="8" t="s">
        <v>3601</v>
      </c>
      <c r="B26" s="8" t="s">
        <v>3602</v>
      </c>
      <c r="C26" s="8" t="s">
        <v>200</v>
      </c>
      <c r="D26" s="8" t="s">
        <v>3603</v>
      </c>
      <c r="E26" s="8" t="s">
        <v>4712</v>
      </c>
      <c r="F26" s="8" t="s">
        <v>41</v>
      </c>
      <c r="G26" s="8" t="s">
        <v>26</v>
      </c>
      <c r="H26" s="37">
        <v>47017</v>
      </c>
      <c r="I26" s="8" t="s">
        <v>15</v>
      </c>
      <c r="J26" s="8" t="s">
        <v>16</v>
      </c>
      <c r="K26" s="19">
        <v>130.9</v>
      </c>
      <c r="L26" s="37" t="s">
        <v>1954</v>
      </c>
      <c r="M26" s="8" t="s">
        <v>286</v>
      </c>
      <c r="N26" s="37" t="s">
        <v>1954</v>
      </c>
      <c r="O26" s="37" t="s">
        <v>1954</v>
      </c>
      <c r="P26" t="s">
        <v>1954</v>
      </c>
    </row>
    <row r="27" spans="1:16">
      <c r="A27" s="8" t="s">
        <v>3604</v>
      </c>
      <c r="B27" s="8" t="s">
        <v>3605</v>
      </c>
      <c r="C27" s="8" t="s">
        <v>200</v>
      </c>
      <c r="D27" s="8" t="s">
        <v>3606</v>
      </c>
      <c r="E27" s="8" t="s">
        <v>4712</v>
      </c>
      <c r="F27" s="8" t="s">
        <v>41</v>
      </c>
      <c r="G27" s="8" t="s">
        <v>26</v>
      </c>
      <c r="H27" s="37">
        <v>47017</v>
      </c>
      <c r="I27" s="8" t="s">
        <v>178</v>
      </c>
      <c r="J27" s="8" t="s">
        <v>179</v>
      </c>
      <c r="K27" s="19">
        <v>33.200000000000003</v>
      </c>
      <c r="L27" s="37" t="s">
        <v>1954</v>
      </c>
      <c r="M27" s="8" t="s">
        <v>286</v>
      </c>
      <c r="N27" s="37" t="s">
        <v>1954</v>
      </c>
      <c r="O27" s="37" t="s">
        <v>1954</v>
      </c>
      <c r="P27" t="s">
        <v>1954</v>
      </c>
    </row>
    <row r="28" spans="1:16">
      <c r="A28" s="8" t="s">
        <v>3383</v>
      </c>
      <c r="B28" s="8" t="s">
        <v>3384</v>
      </c>
      <c r="C28" s="8" t="s">
        <v>200</v>
      </c>
      <c r="D28" s="8" t="s">
        <v>3385</v>
      </c>
      <c r="E28" s="8" t="s">
        <v>3386</v>
      </c>
      <c r="F28" s="8" t="s">
        <v>237</v>
      </c>
      <c r="G28" s="8" t="s">
        <v>37</v>
      </c>
      <c r="H28" s="37">
        <v>46832</v>
      </c>
      <c r="I28" s="8" t="s">
        <v>15</v>
      </c>
      <c r="J28" s="8" t="s">
        <v>16</v>
      </c>
      <c r="K28" s="19">
        <v>446.3</v>
      </c>
      <c r="L28" s="37" t="s">
        <v>1954</v>
      </c>
      <c r="M28" s="8" t="s">
        <v>286</v>
      </c>
      <c r="N28" s="37" t="s">
        <v>1954</v>
      </c>
      <c r="O28" s="37" t="s">
        <v>1954</v>
      </c>
      <c r="P28" t="s">
        <v>1954</v>
      </c>
    </row>
    <row r="29" spans="1:16">
      <c r="A29" s="8" t="s">
        <v>3607</v>
      </c>
      <c r="B29" s="8" t="s">
        <v>3608</v>
      </c>
      <c r="C29" s="8" t="s">
        <v>200</v>
      </c>
      <c r="D29" s="8" t="s">
        <v>3609</v>
      </c>
      <c r="E29" s="8" t="s">
        <v>3386</v>
      </c>
      <c r="F29" s="8" t="s">
        <v>237</v>
      </c>
      <c r="G29" s="8" t="s">
        <v>37</v>
      </c>
      <c r="H29" s="37">
        <v>46466</v>
      </c>
      <c r="I29" s="8" t="s">
        <v>178</v>
      </c>
      <c r="J29" s="8" t="s">
        <v>179</v>
      </c>
      <c r="K29" s="19">
        <v>987.3</v>
      </c>
      <c r="L29" s="37" t="s">
        <v>1954</v>
      </c>
      <c r="M29" s="8" t="s">
        <v>286</v>
      </c>
      <c r="N29" s="37" t="s">
        <v>1954</v>
      </c>
      <c r="O29" s="37" t="s">
        <v>1954</v>
      </c>
      <c r="P29" t="s">
        <v>1954</v>
      </c>
    </row>
    <row r="30" spans="1:16">
      <c r="A30" s="8" t="s">
        <v>1899</v>
      </c>
      <c r="B30" s="8" t="s">
        <v>1900</v>
      </c>
      <c r="C30" s="8" t="s">
        <v>200</v>
      </c>
      <c r="D30" s="8" t="s">
        <v>1901</v>
      </c>
      <c r="E30" s="8" t="s">
        <v>1902</v>
      </c>
      <c r="F30" s="8" t="s">
        <v>125</v>
      </c>
      <c r="G30" s="8" t="s">
        <v>37</v>
      </c>
      <c r="H30" s="37">
        <v>46496</v>
      </c>
      <c r="I30" s="8" t="s">
        <v>15</v>
      </c>
      <c r="J30" s="8" t="s">
        <v>16</v>
      </c>
      <c r="K30" s="19">
        <v>77.37</v>
      </c>
      <c r="L30" s="37">
        <v>45505</v>
      </c>
      <c r="M30" s="8" t="s">
        <v>287</v>
      </c>
      <c r="N30" s="37" t="s">
        <v>1954</v>
      </c>
      <c r="O30" s="37" t="s">
        <v>1954</v>
      </c>
      <c r="P30" t="s">
        <v>1954</v>
      </c>
    </row>
    <row r="31" spans="1:16">
      <c r="A31" s="8" t="s">
        <v>4713</v>
      </c>
      <c r="B31" s="8" t="s">
        <v>4714</v>
      </c>
      <c r="C31" s="8" t="s">
        <v>200</v>
      </c>
      <c r="D31" s="8" t="s">
        <v>4715</v>
      </c>
      <c r="E31" s="8" t="s">
        <v>4716</v>
      </c>
      <c r="F31" s="8" t="s">
        <v>125</v>
      </c>
      <c r="G31" s="8" t="s">
        <v>37</v>
      </c>
      <c r="H31" s="37">
        <v>46221</v>
      </c>
      <c r="I31" s="8" t="s">
        <v>178</v>
      </c>
      <c r="J31" s="8" t="s">
        <v>179</v>
      </c>
      <c r="K31" s="19">
        <v>-18</v>
      </c>
      <c r="L31" s="37">
        <v>39506</v>
      </c>
      <c r="M31" s="8" t="s">
        <v>287</v>
      </c>
      <c r="N31" s="37" t="s">
        <v>1954</v>
      </c>
      <c r="O31" s="37">
        <v>43991</v>
      </c>
      <c r="P31" t="s">
        <v>1954</v>
      </c>
    </row>
    <row r="32" spans="1:16">
      <c r="A32" s="8" t="s">
        <v>2243</v>
      </c>
      <c r="B32" s="8" t="s">
        <v>2244</v>
      </c>
      <c r="C32" s="8" t="s">
        <v>200</v>
      </c>
      <c r="D32" s="8" t="s">
        <v>2245</v>
      </c>
      <c r="E32" s="8" t="s">
        <v>2246</v>
      </c>
      <c r="F32" s="8" t="s">
        <v>275</v>
      </c>
      <c r="G32" s="8" t="s">
        <v>14</v>
      </c>
      <c r="H32" s="37">
        <v>46632</v>
      </c>
      <c r="I32" s="8" t="s">
        <v>15</v>
      </c>
      <c r="J32" s="8" t="s">
        <v>16</v>
      </c>
      <c r="K32" s="19">
        <v>150</v>
      </c>
      <c r="L32" s="37" t="s">
        <v>1954</v>
      </c>
      <c r="M32" s="8" t="s">
        <v>286</v>
      </c>
      <c r="N32" s="37" t="s">
        <v>1954</v>
      </c>
      <c r="O32" s="37" t="s">
        <v>1954</v>
      </c>
      <c r="P32" t="s">
        <v>1954</v>
      </c>
    </row>
    <row r="33" spans="1:16" ht="15" customHeight="1">
      <c r="A33" s="8" t="s">
        <v>2247</v>
      </c>
      <c r="B33" s="8" t="s">
        <v>2248</v>
      </c>
      <c r="C33" s="8" t="s">
        <v>200</v>
      </c>
      <c r="D33" s="8" t="s">
        <v>2245</v>
      </c>
      <c r="E33" s="8" t="s">
        <v>2246</v>
      </c>
      <c r="F33" s="8" t="s">
        <v>275</v>
      </c>
      <c r="G33" s="8" t="s">
        <v>14</v>
      </c>
      <c r="H33" s="37">
        <v>46632</v>
      </c>
      <c r="I33" s="8" t="s">
        <v>178</v>
      </c>
      <c r="J33" s="8" t="s">
        <v>179</v>
      </c>
      <c r="K33" s="19">
        <v>297.5</v>
      </c>
      <c r="L33" s="37">
        <v>46010</v>
      </c>
      <c r="M33" s="8" t="s">
        <v>286</v>
      </c>
      <c r="N33" s="37" t="s">
        <v>1954</v>
      </c>
      <c r="O33" s="37" t="s">
        <v>1954</v>
      </c>
    </row>
    <row r="34" spans="1:16">
      <c r="A34" s="8" t="s">
        <v>2627</v>
      </c>
      <c r="B34" s="8" t="s">
        <v>2628</v>
      </c>
      <c r="C34" s="8" t="s">
        <v>200</v>
      </c>
      <c r="D34" s="8" t="s">
        <v>2629</v>
      </c>
      <c r="E34" s="8" t="s">
        <v>2630</v>
      </c>
      <c r="F34" s="8" t="s">
        <v>45</v>
      </c>
      <c r="G34" s="8" t="s">
        <v>37</v>
      </c>
      <c r="H34" s="37">
        <v>47284</v>
      </c>
      <c r="I34" s="8" t="s">
        <v>15</v>
      </c>
      <c r="J34" s="8" t="s">
        <v>16</v>
      </c>
      <c r="K34" s="19">
        <v>200</v>
      </c>
      <c r="L34" s="37" t="s">
        <v>1954</v>
      </c>
      <c r="M34" s="8" t="s">
        <v>286</v>
      </c>
      <c r="N34" s="37" t="s">
        <v>1954</v>
      </c>
      <c r="O34" s="37" t="s">
        <v>1954</v>
      </c>
      <c r="P34" t="s">
        <v>1954</v>
      </c>
    </row>
    <row r="35" spans="1:16">
      <c r="A35" s="8" t="s">
        <v>2631</v>
      </c>
      <c r="B35" s="8" t="s">
        <v>2632</v>
      </c>
      <c r="C35" s="8" t="s">
        <v>200</v>
      </c>
      <c r="D35" s="8" t="s">
        <v>2633</v>
      </c>
      <c r="E35" s="8" t="s">
        <v>2634</v>
      </c>
      <c r="F35" s="8" t="s">
        <v>45</v>
      </c>
      <c r="G35" s="8" t="s">
        <v>37</v>
      </c>
      <c r="H35" s="37">
        <v>46722</v>
      </c>
      <c r="I35" s="8" t="s">
        <v>178</v>
      </c>
      <c r="J35" s="8" t="s">
        <v>179</v>
      </c>
      <c r="K35" s="19">
        <v>241.13</v>
      </c>
      <c r="L35" s="37" t="s">
        <v>1954</v>
      </c>
      <c r="M35" s="8" t="s">
        <v>286</v>
      </c>
      <c r="N35" s="37" t="s">
        <v>1954</v>
      </c>
      <c r="O35" s="37" t="s">
        <v>1954</v>
      </c>
      <c r="P35" t="s">
        <v>1954</v>
      </c>
    </row>
    <row r="36" spans="1:16">
      <c r="A36" s="8" t="s">
        <v>3177</v>
      </c>
      <c r="B36" s="8" t="s">
        <v>3178</v>
      </c>
      <c r="C36" s="8" t="s">
        <v>200</v>
      </c>
      <c r="D36" s="8" t="s">
        <v>3179</v>
      </c>
      <c r="E36" s="8" t="s">
        <v>3180</v>
      </c>
      <c r="F36" s="8" t="s">
        <v>3181</v>
      </c>
      <c r="G36" s="8" t="s">
        <v>37</v>
      </c>
      <c r="H36" s="37">
        <v>46905</v>
      </c>
      <c r="I36" s="8" t="s">
        <v>15</v>
      </c>
      <c r="J36" s="8" t="s">
        <v>16</v>
      </c>
      <c r="K36" s="19">
        <v>201.1</v>
      </c>
      <c r="L36" s="37" t="s">
        <v>1954</v>
      </c>
      <c r="M36" s="8" t="s">
        <v>286</v>
      </c>
      <c r="N36" s="37" t="s">
        <v>1954</v>
      </c>
      <c r="O36" s="37" t="s">
        <v>1954</v>
      </c>
      <c r="P36" t="s">
        <v>1954</v>
      </c>
    </row>
    <row r="37" spans="1:16" ht="15" customHeight="1">
      <c r="A37" s="8" t="s">
        <v>3182</v>
      </c>
      <c r="B37" s="8" t="s">
        <v>3183</v>
      </c>
      <c r="C37" s="8" t="s">
        <v>200</v>
      </c>
      <c r="D37" s="8" t="s">
        <v>3179</v>
      </c>
      <c r="E37" s="8" t="s">
        <v>3184</v>
      </c>
      <c r="F37" s="8" t="s">
        <v>3181</v>
      </c>
      <c r="G37" s="8" t="s">
        <v>37</v>
      </c>
      <c r="H37" s="37">
        <v>46905</v>
      </c>
      <c r="I37" s="8" t="s">
        <v>15</v>
      </c>
      <c r="J37" s="8" t="s">
        <v>16</v>
      </c>
      <c r="K37" s="19">
        <v>100.7</v>
      </c>
      <c r="L37" s="37" t="s">
        <v>1954</v>
      </c>
      <c r="M37" s="8" t="s">
        <v>286</v>
      </c>
      <c r="N37" s="37" t="s">
        <v>1954</v>
      </c>
      <c r="O37" s="37" t="s">
        <v>1954</v>
      </c>
      <c r="P37" t="s">
        <v>1954</v>
      </c>
    </row>
    <row r="38" spans="1:16">
      <c r="A38" s="8" t="s">
        <v>3185</v>
      </c>
      <c r="B38" s="8" t="s">
        <v>3186</v>
      </c>
      <c r="C38" s="8" t="s">
        <v>200</v>
      </c>
      <c r="D38" s="8" t="s">
        <v>3179</v>
      </c>
      <c r="E38" s="8" t="s">
        <v>3187</v>
      </c>
      <c r="F38" s="8" t="s">
        <v>3181</v>
      </c>
      <c r="G38" s="8" t="s">
        <v>37</v>
      </c>
      <c r="H38" s="37">
        <v>46539</v>
      </c>
      <c r="I38" s="8" t="s">
        <v>178</v>
      </c>
      <c r="J38" s="8" t="s">
        <v>179</v>
      </c>
      <c r="K38" s="19">
        <v>303.2</v>
      </c>
      <c r="L38" s="37">
        <v>46073</v>
      </c>
      <c r="M38" s="8" t="s">
        <v>287</v>
      </c>
      <c r="N38" s="37" t="s">
        <v>1954</v>
      </c>
      <c r="O38" s="37" t="s">
        <v>1954</v>
      </c>
      <c r="P38" t="s">
        <v>1954</v>
      </c>
    </row>
    <row r="39" spans="1:16">
      <c r="A39" s="8" t="s">
        <v>4717</v>
      </c>
      <c r="B39" s="8" t="s">
        <v>4718</v>
      </c>
      <c r="C39" s="8" t="s">
        <v>200</v>
      </c>
      <c r="D39" s="8" t="s">
        <v>4719</v>
      </c>
      <c r="E39" s="8" t="s">
        <v>4720</v>
      </c>
      <c r="F39" s="8" t="s">
        <v>2089</v>
      </c>
      <c r="G39" s="8" t="s">
        <v>37</v>
      </c>
      <c r="H39" s="37">
        <v>46263</v>
      </c>
      <c r="I39" s="8" t="s">
        <v>178</v>
      </c>
      <c r="J39" s="8" t="s">
        <v>179</v>
      </c>
      <c r="K39" s="19">
        <v>-27</v>
      </c>
      <c r="L39" s="37">
        <v>43390</v>
      </c>
      <c r="M39" s="8" t="s">
        <v>286</v>
      </c>
      <c r="N39" s="37" t="s">
        <v>1954</v>
      </c>
      <c r="O39" s="37">
        <v>43973</v>
      </c>
      <c r="P39" t="s">
        <v>1954</v>
      </c>
    </row>
    <row r="40" spans="1:16">
      <c r="A40" s="8"/>
      <c r="B40" s="8"/>
      <c r="C40" s="8"/>
      <c r="D40" s="8"/>
      <c r="E40" s="8"/>
      <c r="F40" s="8"/>
      <c r="G40" s="8"/>
      <c r="H40" s="37"/>
      <c r="I40" s="8"/>
      <c r="J40" s="8"/>
      <c r="K40" s="19"/>
      <c r="L40" s="37"/>
      <c r="M40" s="8"/>
      <c r="N40" s="37"/>
      <c r="O40" s="37"/>
    </row>
    <row r="41" spans="1:16">
      <c r="A41" s="8"/>
      <c r="B41" s="8"/>
      <c r="C41" s="8"/>
      <c r="D41" s="8"/>
      <c r="E41" s="8"/>
      <c r="F41" s="8"/>
      <c r="G41" s="8"/>
      <c r="H41" s="37"/>
      <c r="I41" s="8"/>
      <c r="J41" s="8"/>
      <c r="K41" s="19"/>
      <c r="L41" s="37"/>
      <c r="M41" s="8"/>
      <c r="N41" s="37"/>
      <c r="O41" s="37"/>
    </row>
    <row r="42" spans="1:16">
      <c r="A42" s="8"/>
      <c r="B42" s="8"/>
      <c r="C42" s="8"/>
      <c r="D42" s="8"/>
      <c r="E42" s="8"/>
      <c r="F42" s="8"/>
      <c r="G42" s="8"/>
      <c r="H42" s="37"/>
      <c r="I42" s="8"/>
      <c r="J42" s="8"/>
      <c r="K42" s="19"/>
      <c r="L42" s="37"/>
      <c r="M42" s="8"/>
      <c r="N42" s="37"/>
      <c r="O42" s="37"/>
    </row>
    <row r="43" spans="1:16">
      <c r="A43" s="8"/>
      <c r="B43" s="8"/>
      <c r="C43" s="8"/>
      <c r="D43" s="8"/>
      <c r="E43" s="8"/>
      <c r="F43" s="8"/>
      <c r="G43" s="8"/>
      <c r="H43" s="37"/>
      <c r="I43" s="8"/>
      <c r="J43" s="8"/>
      <c r="K43" s="19"/>
      <c r="L43" s="37"/>
      <c r="M43" s="8"/>
      <c r="N43" s="37"/>
      <c r="O43" s="37"/>
    </row>
    <row r="44" spans="1:16">
      <c r="A44" s="8"/>
      <c r="B44" s="8"/>
      <c r="C44" s="8"/>
      <c r="D44" s="8"/>
      <c r="E44" s="8"/>
      <c r="F44" s="8"/>
      <c r="G44" s="8"/>
      <c r="H44" s="37"/>
      <c r="I44" s="8"/>
      <c r="J44" s="8"/>
      <c r="K44" s="19"/>
      <c r="L44" s="37"/>
      <c r="M44" s="8"/>
      <c r="N44" s="37"/>
      <c r="O44" s="37"/>
    </row>
    <row r="45" spans="1:16">
      <c r="A45" s="8"/>
      <c r="B45" s="8"/>
      <c r="C45" s="8"/>
      <c r="D45" s="8"/>
      <c r="E45" s="8"/>
      <c r="F45" s="8"/>
      <c r="G45" s="8"/>
      <c r="H45" s="37"/>
      <c r="I45" s="8"/>
      <c r="J45" s="8"/>
      <c r="K45" s="19"/>
      <c r="L45" s="37"/>
      <c r="M45" s="8"/>
      <c r="N45" s="37"/>
      <c r="O45" s="37"/>
    </row>
    <row r="46" spans="1:16">
      <c r="A46" s="8"/>
      <c r="B46" s="8"/>
      <c r="C46" s="8"/>
      <c r="D46" s="8"/>
      <c r="E46" s="8"/>
      <c r="F46" s="8"/>
      <c r="G46" s="8"/>
      <c r="H46" s="37"/>
      <c r="I46" s="8"/>
      <c r="J46" s="8"/>
      <c r="K46" s="19"/>
      <c r="L46" s="37"/>
      <c r="M46" s="8"/>
      <c r="N46" s="37"/>
      <c r="O46" s="37"/>
    </row>
    <row r="47" spans="1:16">
      <c r="A47" s="8"/>
      <c r="B47" s="8"/>
      <c r="C47" s="8"/>
      <c r="D47" s="8"/>
      <c r="E47" s="8"/>
      <c r="F47" s="8"/>
      <c r="G47" s="8"/>
      <c r="H47" s="37"/>
      <c r="I47" s="8"/>
      <c r="J47" s="8"/>
      <c r="K47" s="19"/>
      <c r="L47" s="37"/>
      <c r="M47" s="8"/>
      <c r="N47" s="37"/>
      <c r="O47" s="37"/>
    </row>
    <row r="48" spans="1:16">
      <c r="A48" s="8"/>
      <c r="B48" s="8"/>
      <c r="C48" s="8"/>
      <c r="D48" s="8"/>
      <c r="E48" s="8"/>
      <c r="F48" s="8"/>
      <c r="G48" s="8"/>
      <c r="H48" s="37"/>
      <c r="I48" s="8"/>
      <c r="J48" s="8"/>
      <c r="K48" s="19"/>
      <c r="L48" s="37"/>
      <c r="M48" s="8"/>
      <c r="N48" s="37"/>
      <c r="O48" s="37"/>
    </row>
    <row r="49" spans="1:15">
      <c r="A49" s="8"/>
      <c r="B49" s="8"/>
      <c r="C49" s="8"/>
      <c r="D49" s="8"/>
      <c r="E49" s="8"/>
      <c r="F49" s="8"/>
      <c r="G49" s="8"/>
      <c r="H49" s="37"/>
      <c r="I49" s="8"/>
      <c r="J49" s="8"/>
      <c r="K49" s="19"/>
      <c r="L49" s="37"/>
      <c r="M49" s="8"/>
      <c r="N49" s="37"/>
      <c r="O49" s="37"/>
    </row>
    <row r="50" spans="1:15">
      <c r="A50" s="8"/>
      <c r="B50" s="8"/>
      <c r="C50" s="8"/>
      <c r="D50" s="8"/>
      <c r="E50" s="8"/>
      <c r="F50" s="8"/>
      <c r="G50" s="8"/>
      <c r="H50" s="37"/>
      <c r="I50" s="8"/>
      <c r="J50" s="8"/>
      <c r="K50" s="19"/>
      <c r="L50" s="37"/>
      <c r="M50" s="8"/>
      <c r="N50" s="37"/>
      <c r="O50" s="37"/>
    </row>
    <row r="51" spans="1:15">
      <c r="A51" s="8"/>
      <c r="B51" s="8"/>
      <c r="C51" s="8"/>
      <c r="D51" s="8"/>
      <c r="E51" s="8"/>
      <c r="F51" s="8"/>
      <c r="G51" s="8"/>
      <c r="H51" s="37"/>
      <c r="I51" s="8"/>
      <c r="J51" s="8"/>
      <c r="K51" s="19"/>
      <c r="L51" s="37"/>
      <c r="M51" s="8"/>
      <c r="N51" s="37"/>
      <c r="O51" s="37"/>
    </row>
    <row r="52" spans="1:15">
      <c r="A52" s="8"/>
      <c r="B52" s="8"/>
      <c r="C52" s="8"/>
      <c r="D52" s="8"/>
      <c r="E52" s="8"/>
      <c r="F52" s="8"/>
      <c r="G52" s="8"/>
      <c r="H52" s="37"/>
      <c r="I52" s="8"/>
      <c r="J52" s="8"/>
      <c r="K52" s="19"/>
      <c r="L52" s="37"/>
      <c r="M52" s="8"/>
      <c r="N52" s="37"/>
      <c r="O52" s="37"/>
    </row>
    <row r="53" spans="1:15">
      <c r="A53" s="8"/>
      <c r="B53" s="8"/>
      <c r="C53" s="8"/>
      <c r="D53" s="8"/>
      <c r="E53" s="8"/>
      <c r="F53" s="8"/>
      <c r="G53" s="8"/>
      <c r="H53" s="37"/>
      <c r="I53" s="8"/>
      <c r="J53" s="8"/>
      <c r="K53" s="19"/>
      <c r="L53" s="37"/>
      <c r="M53" s="8"/>
      <c r="N53" s="37"/>
      <c r="O53" s="37"/>
    </row>
    <row r="54" spans="1:15">
      <c r="A54" s="8"/>
      <c r="B54" s="8"/>
      <c r="C54" s="8"/>
      <c r="D54" s="8"/>
      <c r="E54" s="8"/>
      <c r="F54" s="8"/>
      <c r="G54" s="8"/>
      <c r="H54" s="37"/>
      <c r="I54" s="8"/>
      <c r="J54" s="8"/>
      <c r="K54" s="19"/>
      <c r="L54" s="37"/>
      <c r="M54" s="8"/>
      <c r="N54" s="37"/>
      <c r="O54" s="37"/>
    </row>
    <row r="55" spans="1:15">
      <c r="A55" s="8"/>
      <c r="B55" s="8"/>
      <c r="C55" s="8"/>
      <c r="D55" s="8"/>
      <c r="E55" s="8"/>
      <c r="F55" s="8"/>
      <c r="G55" s="8"/>
      <c r="H55" s="37"/>
      <c r="I55" s="8"/>
      <c r="J55" s="8"/>
      <c r="K55" s="19"/>
      <c r="L55" s="37"/>
      <c r="M55" s="8"/>
      <c r="N55" s="37"/>
      <c r="O55" s="37"/>
    </row>
    <row r="56" spans="1:15">
      <c r="A56" s="8"/>
      <c r="B56" s="8"/>
      <c r="C56" s="8"/>
      <c r="D56" s="8"/>
      <c r="E56" s="8"/>
      <c r="F56" s="8"/>
      <c r="G56" s="8"/>
      <c r="H56" s="37"/>
      <c r="I56" s="8"/>
      <c r="J56" s="8"/>
      <c r="K56" s="19"/>
      <c r="L56" s="37"/>
      <c r="M56" s="8"/>
      <c r="N56" s="37"/>
      <c r="O56" s="37"/>
    </row>
    <row r="57" spans="1:15">
      <c r="A57" s="8"/>
      <c r="B57" s="8"/>
      <c r="C57" s="8"/>
      <c r="D57" s="8"/>
      <c r="E57" s="8"/>
      <c r="F57" s="8"/>
      <c r="G57" s="8"/>
      <c r="H57" s="37"/>
      <c r="I57" s="8"/>
      <c r="J57" s="8"/>
      <c r="K57" s="19"/>
      <c r="L57" s="37"/>
      <c r="M57" s="8"/>
      <c r="N57" s="37"/>
      <c r="O57" s="37"/>
    </row>
    <row r="58" spans="1:15">
      <c r="A58" s="8"/>
      <c r="B58" s="8"/>
      <c r="C58" s="8"/>
      <c r="D58" s="8"/>
      <c r="E58" s="8"/>
      <c r="F58" s="8"/>
      <c r="G58" s="8"/>
      <c r="H58" s="37"/>
      <c r="I58" s="8"/>
      <c r="J58" s="8"/>
      <c r="K58" s="19"/>
      <c r="L58" s="37"/>
      <c r="M58" s="8"/>
      <c r="N58" s="37"/>
      <c r="O58" s="37"/>
    </row>
    <row r="59" spans="1:15">
      <c r="A59" s="8"/>
      <c r="B59" s="8"/>
      <c r="C59" s="8"/>
      <c r="D59" s="8"/>
      <c r="E59" s="8"/>
      <c r="F59" s="8"/>
      <c r="G59" s="8"/>
      <c r="H59" s="37"/>
      <c r="I59" s="8"/>
      <c r="J59" s="8"/>
      <c r="K59" s="19"/>
      <c r="L59" s="37"/>
      <c r="M59" s="8"/>
      <c r="N59" s="37"/>
      <c r="O59" s="37"/>
    </row>
    <row r="60" spans="1:15">
      <c r="A60" s="8"/>
      <c r="B60" s="8"/>
      <c r="C60" s="8"/>
      <c r="D60" s="8"/>
      <c r="E60" s="8"/>
      <c r="F60" s="8"/>
      <c r="G60" s="8"/>
      <c r="H60" s="37"/>
      <c r="I60" s="8"/>
      <c r="J60" s="8"/>
      <c r="K60" s="19"/>
      <c r="L60" s="37"/>
      <c r="M60" s="8"/>
      <c r="N60" s="37"/>
      <c r="O60" s="37"/>
    </row>
    <row r="61" spans="1:15">
      <c r="A61" s="8"/>
      <c r="B61" s="8"/>
      <c r="C61" s="8"/>
      <c r="D61" s="8"/>
      <c r="E61" s="8"/>
      <c r="F61" s="8"/>
      <c r="G61" s="8"/>
      <c r="H61" s="37"/>
      <c r="I61" s="8"/>
      <c r="J61" s="8"/>
      <c r="K61" s="19"/>
      <c r="L61" s="37"/>
      <c r="M61" s="8"/>
      <c r="N61" s="37"/>
      <c r="O61" s="37"/>
    </row>
    <row r="62" spans="1:15">
      <c r="A62" s="8"/>
      <c r="B62" s="8"/>
      <c r="C62" s="8"/>
      <c r="D62" s="8"/>
      <c r="E62" s="8"/>
      <c r="F62" s="8"/>
      <c r="G62" s="8"/>
      <c r="H62" s="37"/>
      <c r="I62" s="8"/>
      <c r="J62" s="8"/>
      <c r="K62" s="19"/>
      <c r="L62" s="37"/>
      <c r="M62" s="8"/>
      <c r="N62" s="37"/>
      <c r="O62" s="37"/>
    </row>
    <row r="63" spans="1:15">
      <c r="A63" s="8"/>
      <c r="B63" s="8"/>
      <c r="C63" s="8"/>
      <c r="D63" s="8"/>
      <c r="E63" s="8"/>
      <c r="F63" s="8"/>
      <c r="G63" s="8"/>
      <c r="H63" s="37"/>
      <c r="I63" s="8"/>
      <c r="J63" s="8"/>
      <c r="K63" s="19"/>
      <c r="L63" s="37"/>
      <c r="M63" s="8"/>
      <c r="N63" s="37"/>
      <c r="O63" s="37"/>
    </row>
    <row r="64" spans="1:15">
      <c r="A64" s="8"/>
      <c r="B64" s="8"/>
      <c r="C64" s="8"/>
      <c r="D64" s="8"/>
      <c r="E64" s="8"/>
      <c r="F64" s="8"/>
      <c r="G64" s="8"/>
      <c r="H64" s="37"/>
      <c r="I64" s="8"/>
      <c r="J64" s="8"/>
      <c r="K64" s="19"/>
      <c r="L64" s="37"/>
      <c r="M64" s="8"/>
      <c r="N64" s="37"/>
      <c r="O64" s="37"/>
    </row>
    <row r="65" spans="1:15">
      <c r="A65" s="8"/>
      <c r="B65" s="8"/>
      <c r="C65" s="8"/>
      <c r="D65" s="8"/>
      <c r="E65" s="8"/>
      <c r="F65" s="8"/>
      <c r="G65" s="8"/>
      <c r="H65" s="37"/>
      <c r="I65" s="8"/>
      <c r="J65" s="8"/>
      <c r="K65" s="19"/>
      <c r="L65" s="37"/>
      <c r="M65" s="8"/>
      <c r="N65" s="37"/>
      <c r="O65" s="37"/>
    </row>
    <row r="66" spans="1:15">
      <c r="A66" s="8"/>
      <c r="B66" s="8"/>
      <c r="C66" s="8"/>
      <c r="D66" s="8"/>
      <c r="E66" s="8"/>
      <c r="F66" s="8"/>
      <c r="G66" s="8"/>
      <c r="H66" s="37"/>
      <c r="I66" s="8"/>
      <c r="J66" s="8"/>
      <c r="K66" s="19"/>
      <c r="L66" s="37"/>
      <c r="M66" s="8"/>
      <c r="N66" s="37"/>
      <c r="O66" s="37"/>
    </row>
    <row r="67" spans="1:15">
      <c r="A67" s="8"/>
      <c r="B67" s="8"/>
      <c r="C67" s="8"/>
      <c r="D67" s="8"/>
      <c r="E67" s="8"/>
      <c r="F67" s="8"/>
      <c r="G67" s="8"/>
      <c r="H67" s="37"/>
      <c r="I67" s="8"/>
      <c r="J67" s="8"/>
      <c r="K67" s="19"/>
      <c r="L67" s="37"/>
      <c r="M67" s="8"/>
      <c r="N67" s="37"/>
      <c r="O67" s="37"/>
    </row>
  </sheetData>
  <autoFilter ref="A19:O42" xr:uid="{89BD91E5-DE00-4187-B7A5-10A0840A9653}">
    <sortState xmlns:xlrd2="http://schemas.microsoft.com/office/spreadsheetml/2017/richdata2" ref="A24:O42">
      <sortCondition ref="F19:F42"/>
    </sortState>
  </autoFilter>
  <mergeCells count="19">
    <mergeCell ref="P15:P19"/>
    <mergeCell ref="E15:E19"/>
    <mergeCell ref="L15:L19"/>
    <mergeCell ref="N15:N19"/>
    <mergeCell ref="O15:O19"/>
    <mergeCell ref="A1:O6"/>
    <mergeCell ref="A7:O7"/>
    <mergeCell ref="K15:K19"/>
    <mergeCell ref="A9:K9"/>
    <mergeCell ref="A10:K10"/>
    <mergeCell ref="F15:F19"/>
    <mergeCell ref="G15:G19"/>
    <mergeCell ref="H15:H19"/>
    <mergeCell ref="I15:I19"/>
    <mergeCell ref="J15:J19"/>
    <mergeCell ref="A15:A19"/>
    <mergeCell ref="B15:B19"/>
    <mergeCell ref="C15:C19"/>
    <mergeCell ref="D15:D19"/>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1"/>
  <sheetViews>
    <sheetView zoomScaleNormal="100" workbookViewId="0">
      <selection sqref="A1:O6"/>
    </sheetView>
  </sheetViews>
  <sheetFormatPr defaultColWidth="9.140625" defaultRowHeight="15"/>
  <cols>
    <col min="1" max="1" width="13.42578125" customWidth="1"/>
    <col min="2" max="2" width="41.7109375" bestFit="1" customWidth="1"/>
    <col min="3" max="3" width="13.140625" bestFit="1" customWidth="1"/>
    <col min="4" max="4" width="38.28515625" bestFit="1" customWidth="1"/>
    <col min="5" max="5" width="41.5703125" bestFit="1" customWidth="1"/>
    <col min="6" max="6" width="11" bestFit="1" customWidth="1"/>
    <col min="7" max="7" width="19.7109375" bestFit="1" customWidth="1"/>
    <col min="8" max="8" width="14.140625" style="26" bestFit="1" customWidth="1"/>
    <col min="9" max="9" width="6.140625" bestFit="1" customWidth="1"/>
    <col min="10" max="10" width="11.140625" bestFit="1" customWidth="1"/>
    <col min="11" max="11" width="13.5703125" bestFit="1" customWidth="1"/>
    <col min="12" max="12" width="11" style="26" bestFit="1" customWidth="1"/>
    <col min="13" max="13" width="17" bestFit="1" customWidth="1"/>
    <col min="14" max="14" width="23.42578125" style="26" bestFit="1" customWidth="1"/>
    <col min="15" max="15" width="26.42578125" style="26" bestFit="1" customWidth="1"/>
  </cols>
  <sheetData>
    <row r="1" spans="1:15" ht="12.95" customHeight="1">
      <c r="A1" s="79"/>
      <c r="B1" s="79"/>
      <c r="C1" s="79"/>
      <c r="D1" s="79"/>
      <c r="E1" s="79"/>
      <c r="F1" s="79"/>
      <c r="G1" s="79"/>
      <c r="H1" s="79"/>
      <c r="I1" s="79"/>
      <c r="J1" s="79"/>
      <c r="K1" s="79"/>
      <c r="L1" s="79"/>
      <c r="M1" s="79"/>
      <c r="N1" s="79"/>
      <c r="O1" s="79"/>
    </row>
    <row r="2" spans="1:15" ht="12.95" customHeight="1">
      <c r="A2" s="79"/>
      <c r="B2" s="79"/>
      <c r="C2" s="79"/>
      <c r="D2" s="79"/>
      <c r="E2" s="79"/>
      <c r="F2" s="79"/>
      <c r="G2" s="79"/>
      <c r="H2" s="79"/>
      <c r="I2" s="79"/>
      <c r="J2" s="79"/>
      <c r="K2" s="79"/>
      <c r="L2" s="79"/>
      <c r="M2" s="79"/>
      <c r="N2" s="79"/>
      <c r="O2" s="79"/>
    </row>
    <row r="3" spans="1:15" ht="12.95" customHeight="1">
      <c r="A3" s="79"/>
      <c r="B3" s="79"/>
      <c r="C3" s="79"/>
      <c r="D3" s="79"/>
      <c r="E3" s="79"/>
      <c r="F3" s="79"/>
      <c r="G3" s="79"/>
      <c r="H3" s="79"/>
      <c r="I3" s="79"/>
      <c r="J3" s="79"/>
      <c r="K3" s="79"/>
      <c r="L3" s="79"/>
      <c r="M3" s="79"/>
      <c r="N3" s="79"/>
      <c r="O3" s="79"/>
    </row>
    <row r="4" spans="1:15" ht="12.95" customHeight="1">
      <c r="A4" s="79"/>
      <c r="B4" s="79"/>
      <c r="C4" s="79"/>
      <c r="D4" s="79"/>
      <c r="E4" s="79"/>
      <c r="F4" s="79"/>
      <c r="G4" s="79"/>
      <c r="H4" s="79"/>
      <c r="I4" s="79"/>
      <c r="J4" s="79"/>
      <c r="K4" s="79"/>
      <c r="L4" s="79"/>
      <c r="M4" s="79"/>
      <c r="N4" s="79"/>
      <c r="O4" s="79"/>
    </row>
    <row r="5" spans="1:15" ht="12.95" customHeight="1">
      <c r="A5" s="79"/>
      <c r="B5" s="79"/>
      <c r="C5" s="79"/>
      <c r="D5" s="79"/>
      <c r="E5" s="79"/>
      <c r="F5" s="79"/>
      <c r="G5" s="79"/>
      <c r="H5" s="79"/>
      <c r="I5" s="79"/>
      <c r="J5" s="79"/>
      <c r="K5" s="79"/>
      <c r="L5" s="79"/>
      <c r="M5" s="79"/>
      <c r="N5" s="79"/>
      <c r="O5" s="79"/>
    </row>
    <row r="6" spans="1:15" ht="12.95" customHeight="1">
      <c r="A6" s="79"/>
      <c r="B6" s="79"/>
      <c r="C6" s="79"/>
      <c r="D6" s="79"/>
      <c r="E6" s="79"/>
      <c r="F6" s="79"/>
      <c r="G6" s="79"/>
      <c r="H6" s="79"/>
      <c r="I6" s="79"/>
      <c r="J6" s="79"/>
      <c r="K6" s="79"/>
      <c r="L6" s="79"/>
      <c r="M6" s="79"/>
      <c r="N6" s="79"/>
      <c r="O6" s="79"/>
    </row>
    <row r="7" spans="1:15" ht="21" customHeight="1">
      <c r="A7" s="80" t="s">
        <v>4782</v>
      </c>
      <c r="B7" s="80"/>
      <c r="C7" s="80"/>
      <c r="D7" s="80"/>
      <c r="E7" s="80"/>
      <c r="F7" s="80"/>
      <c r="G7" s="80"/>
      <c r="H7" s="80"/>
      <c r="I7" s="11"/>
      <c r="J7" s="11"/>
      <c r="K7" s="11"/>
      <c r="L7" s="35"/>
      <c r="M7" s="11"/>
      <c r="N7" s="35"/>
      <c r="O7" s="35"/>
    </row>
    <row r="8" spans="1:15" ht="12.95" customHeight="1"/>
    <row r="9" spans="1:15">
      <c r="A9" s="61" t="s">
        <v>185</v>
      </c>
      <c r="B9" s="62"/>
      <c r="C9" s="62"/>
      <c r="D9" s="62"/>
      <c r="E9" s="62"/>
      <c r="F9" s="62"/>
      <c r="G9" s="62"/>
      <c r="H9" s="62"/>
      <c r="I9" s="62"/>
      <c r="J9" s="62"/>
      <c r="K9" s="62"/>
    </row>
    <row r="10" spans="1:15">
      <c r="A10" s="81" t="s">
        <v>500</v>
      </c>
      <c r="B10" s="62"/>
      <c r="C10" s="62"/>
      <c r="D10" s="62"/>
      <c r="E10" s="62"/>
      <c r="F10" s="62"/>
      <c r="G10" s="62"/>
      <c r="H10" s="62"/>
      <c r="I10" s="62"/>
      <c r="J10" s="62"/>
      <c r="K10" s="62"/>
    </row>
    <row r="11" spans="1:15">
      <c r="A11" s="3" t="s">
        <v>338</v>
      </c>
    </row>
    <row r="12" spans="1:15">
      <c r="A12" s="3" t="s">
        <v>336</v>
      </c>
    </row>
    <row r="13" spans="1:15">
      <c r="A13" s="3" t="s">
        <v>419</v>
      </c>
    </row>
    <row r="14" spans="1:15" ht="15.75" thickBot="1">
      <c r="A14" s="3"/>
    </row>
    <row r="15" spans="1:15" ht="15.75" thickBot="1">
      <c r="A15" s="102" t="s">
        <v>0</v>
      </c>
      <c r="B15" s="96" t="s">
        <v>1</v>
      </c>
      <c r="C15" s="108" t="s">
        <v>201</v>
      </c>
      <c r="D15" s="96" t="s">
        <v>2</v>
      </c>
      <c r="E15" s="96" t="s">
        <v>3</v>
      </c>
      <c r="F15" s="96" t="s">
        <v>4</v>
      </c>
      <c r="G15" s="96" t="s">
        <v>5</v>
      </c>
      <c r="H15" s="99" t="s">
        <v>6</v>
      </c>
      <c r="I15" s="96" t="s">
        <v>7</v>
      </c>
      <c r="J15" s="96" t="s">
        <v>8</v>
      </c>
      <c r="K15" s="96" t="s">
        <v>9</v>
      </c>
      <c r="L15" s="73" t="s">
        <v>282</v>
      </c>
      <c r="M15" s="9"/>
      <c r="N15" s="73" t="s">
        <v>280</v>
      </c>
      <c r="O15" s="105" t="s">
        <v>281</v>
      </c>
    </row>
    <row r="16" spans="1:15">
      <c r="A16" s="103"/>
      <c r="B16" s="97"/>
      <c r="C16" s="109"/>
      <c r="D16" s="97"/>
      <c r="E16" s="97"/>
      <c r="F16" s="97"/>
      <c r="G16" s="97"/>
      <c r="H16" s="100"/>
      <c r="I16" s="97"/>
      <c r="J16" s="97"/>
      <c r="K16" s="97"/>
      <c r="L16" s="74"/>
      <c r="M16" s="10" t="s">
        <v>283</v>
      </c>
      <c r="N16" s="74"/>
      <c r="O16" s="106"/>
    </row>
    <row r="17" spans="1:16">
      <c r="A17" s="103"/>
      <c r="B17" s="97"/>
      <c r="C17" s="109"/>
      <c r="D17" s="97"/>
      <c r="E17" s="97"/>
      <c r="F17" s="97"/>
      <c r="G17" s="97"/>
      <c r="H17" s="100"/>
      <c r="I17" s="97"/>
      <c r="J17" s="97"/>
      <c r="K17" s="97"/>
      <c r="L17" s="74"/>
      <c r="M17" s="10" t="s">
        <v>284</v>
      </c>
      <c r="N17" s="74"/>
      <c r="O17" s="106"/>
    </row>
    <row r="18" spans="1:16">
      <c r="A18" s="103"/>
      <c r="B18" s="97"/>
      <c r="C18" s="109"/>
      <c r="D18" s="97"/>
      <c r="E18" s="97"/>
      <c r="F18" s="97"/>
      <c r="G18" s="97"/>
      <c r="H18" s="100"/>
      <c r="I18" s="97"/>
      <c r="J18" s="97"/>
      <c r="K18" s="97"/>
      <c r="L18" s="74"/>
      <c r="M18" s="10" t="s">
        <v>285</v>
      </c>
      <c r="N18" s="74"/>
      <c r="O18" s="106"/>
    </row>
    <row r="19" spans="1:16" ht="15.75" thickBot="1">
      <c r="A19" s="104"/>
      <c r="B19" s="98"/>
      <c r="C19" s="110"/>
      <c r="D19" s="98"/>
      <c r="E19" s="98"/>
      <c r="F19" s="98"/>
      <c r="G19" s="98"/>
      <c r="H19" s="101"/>
      <c r="I19" s="98"/>
      <c r="J19" s="98"/>
      <c r="K19" s="98"/>
      <c r="L19" s="75"/>
      <c r="M19" s="25"/>
      <c r="N19" s="75"/>
      <c r="O19" s="107"/>
    </row>
    <row r="20" spans="1:16">
      <c r="A20" s="8" t="s">
        <v>4297</v>
      </c>
      <c r="B20" s="8" t="s">
        <v>4298</v>
      </c>
      <c r="C20" s="8" t="s">
        <v>200</v>
      </c>
      <c r="D20" s="8" t="s">
        <v>4299</v>
      </c>
      <c r="E20" s="8" t="s">
        <v>4636</v>
      </c>
      <c r="F20" s="8" t="s">
        <v>124</v>
      </c>
      <c r="G20" s="8" t="s">
        <v>37</v>
      </c>
      <c r="H20" s="37">
        <v>46695</v>
      </c>
      <c r="I20" s="8" t="s">
        <v>203</v>
      </c>
      <c r="J20" s="8" t="s">
        <v>204</v>
      </c>
      <c r="K20" s="19">
        <v>371</v>
      </c>
      <c r="L20" s="26" t="s">
        <v>1954</v>
      </c>
      <c r="M20" s="8" t="s">
        <v>286</v>
      </c>
      <c r="N20" s="26" t="s">
        <v>1954</v>
      </c>
      <c r="O20" s="36" t="s">
        <v>1954</v>
      </c>
      <c r="P20" t="s">
        <v>1954</v>
      </c>
    </row>
    <row r="21" spans="1:16">
      <c r="A21" s="8" t="s">
        <v>4300</v>
      </c>
      <c r="B21" s="8" t="s">
        <v>4301</v>
      </c>
      <c r="C21" s="8" t="s">
        <v>200</v>
      </c>
      <c r="D21" s="8" t="s">
        <v>4299</v>
      </c>
      <c r="E21" s="8" t="s">
        <v>4636</v>
      </c>
      <c r="F21" s="8" t="s">
        <v>124</v>
      </c>
      <c r="G21" s="8" t="s">
        <v>37</v>
      </c>
      <c r="H21" s="37">
        <v>46773</v>
      </c>
      <c r="I21" s="8" t="s">
        <v>15</v>
      </c>
      <c r="J21" s="8" t="s">
        <v>16</v>
      </c>
      <c r="K21" s="19">
        <v>330</v>
      </c>
      <c r="L21" s="26" t="s">
        <v>1954</v>
      </c>
      <c r="M21" s="8" t="s">
        <v>286</v>
      </c>
      <c r="N21" s="26" t="s">
        <v>1954</v>
      </c>
      <c r="O21" s="36" t="s">
        <v>1954</v>
      </c>
      <c r="P21" t="s">
        <v>1954</v>
      </c>
    </row>
    <row r="22" spans="1:16">
      <c r="A22" s="8" t="s">
        <v>4302</v>
      </c>
      <c r="B22" s="8" t="s">
        <v>4303</v>
      </c>
      <c r="C22" s="8" t="s">
        <v>200</v>
      </c>
      <c r="D22" s="8" t="s">
        <v>4299</v>
      </c>
      <c r="E22" s="8" t="s">
        <v>4636</v>
      </c>
      <c r="F22" s="8" t="s">
        <v>124</v>
      </c>
      <c r="G22" s="8" t="s">
        <v>37</v>
      </c>
      <c r="H22" s="37">
        <v>46863</v>
      </c>
      <c r="I22" s="8" t="s">
        <v>203</v>
      </c>
      <c r="J22" s="8" t="s">
        <v>204</v>
      </c>
      <c r="K22" s="19">
        <v>950</v>
      </c>
      <c r="L22" s="26" t="s">
        <v>1954</v>
      </c>
      <c r="M22" s="8" t="s">
        <v>286</v>
      </c>
      <c r="N22" s="26" t="s">
        <v>1954</v>
      </c>
      <c r="O22" s="36" t="s">
        <v>1954</v>
      </c>
      <c r="P22" t="s">
        <v>1954</v>
      </c>
    </row>
    <row r="23" spans="1:16">
      <c r="A23" s="8" t="s">
        <v>4596</v>
      </c>
      <c r="B23" s="8" t="s">
        <v>4597</v>
      </c>
      <c r="C23" s="8" t="s">
        <v>200</v>
      </c>
      <c r="D23" s="8" t="s">
        <v>4299</v>
      </c>
      <c r="E23" s="8" t="s">
        <v>4636</v>
      </c>
      <c r="F23" s="8" t="s">
        <v>124</v>
      </c>
      <c r="G23" s="8" t="s">
        <v>37</v>
      </c>
      <c r="H23" s="37">
        <v>47318</v>
      </c>
      <c r="I23" s="8" t="s">
        <v>203</v>
      </c>
      <c r="J23" s="8" t="s">
        <v>4598</v>
      </c>
      <c r="K23" s="19">
        <v>1056</v>
      </c>
      <c r="L23" s="26" t="s">
        <v>1954</v>
      </c>
      <c r="M23" s="8" t="s">
        <v>286</v>
      </c>
      <c r="N23" s="26" t="s">
        <v>1954</v>
      </c>
      <c r="O23" s="36" t="s">
        <v>1954</v>
      </c>
      <c r="P23" t="s">
        <v>1954</v>
      </c>
    </row>
    <row r="24" spans="1:16">
      <c r="A24" s="8" t="s">
        <v>4805</v>
      </c>
      <c r="B24" s="8" t="s">
        <v>4806</v>
      </c>
      <c r="C24" s="8" t="s">
        <v>200</v>
      </c>
      <c r="D24" s="8" t="s">
        <v>4807</v>
      </c>
      <c r="E24" s="8" t="s">
        <v>4808</v>
      </c>
      <c r="F24" s="8" t="s">
        <v>112</v>
      </c>
      <c r="G24" s="8" t="s">
        <v>26</v>
      </c>
      <c r="H24" s="37">
        <v>47118</v>
      </c>
      <c r="I24" s="8" t="s">
        <v>203</v>
      </c>
      <c r="J24" s="8" t="s">
        <v>204</v>
      </c>
      <c r="K24" s="19">
        <v>465.92</v>
      </c>
      <c r="L24" s="26" t="s">
        <v>1954</v>
      </c>
      <c r="M24" s="8" t="s">
        <v>286</v>
      </c>
      <c r="N24" s="26" t="s">
        <v>1954</v>
      </c>
      <c r="O24" s="36" t="s">
        <v>1954</v>
      </c>
      <c r="P24" t="s">
        <v>1954</v>
      </c>
    </row>
    <row r="25" spans="1:16">
      <c r="A25" s="8" t="s">
        <v>4809</v>
      </c>
      <c r="B25" s="8" t="s">
        <v>4810</v>
      </c>
      <c r="C25" s="8" t="s">
        <v>200</v>
      </c>
      <c r="D25" s="8" t="s">
        <v>4807</v>
      </c>
      <c r="E25" s="8" t="s">
        <v>4811</v>
      </c>
      <c r="F25" s="8" t="s">
        <v>112</v>
      </c>
      <c r="G25" s="8" t="s">
        <v>26</v>
      </c>
      <c r="H25" s="37">
        <v>47118</v>
      </c>
      <c r="I25" s="8" t="s">
        <v>15</v>
      </c>
      <c r="J25" s="8" t="s">
        <v>16</v>
      </c>
      <c r="K25" s="19">
        <v>452.99</v>
      </c>
      <c r="L25" s="26" t="s">
        <v>1954</v>
      </c>
      <c r="M25" s="8" t="s">
        <v>286</v>
      </c>
      <c r="N25" s="26" t="s">
        <v>1954</v>
      </c>
      <c r="O25" s="36" t="s">
        <v>1954</v>
      </c>
      <c r="P25" t="s">
        <v>1954</v>
      </c>
    </row>
    <row r="30" spans="1:16">
      <c r="L30"/>
    </row>
    <row r="31" spans="1:16">
      <c r="L31"/>
    </row>
  </sheetData>
  <autoFilter ref="A19:O31" xr:uid="{31DC7CAE-2423-4123-B903-2EB2289291AC}"/>
  <mergeCells count="18">
    <mergeCell ref="A7:H7"/>
    <mergeCell ref="E15:E19"/>
    <mergeCell ref="L15:L19"/>
    <mergeCell ref="N15:N19"/>
    <mergeCell ref="O15:O19"/>
    <mergeCell ref="A1:O6"/>
    <mergeCell ref="K15:K19"/>
    <mergeCell ref="A9:K9"/>
    <mergeCell ref="A10:K10"/>
    <mergeCell ref="F15:F19"/>
    <mergeCell ref="G15:G19"/>
    <mergeCell ref="H15:H19"/>
    <mergeCell ref="I15:I19"/>
    <mergeCell ref="J15:J19"/>
    <mergeCell ref="A15:A19"/>
    <mergeCell ref="B15:B19"/>
    <mergeCell ref="C15:C19"/>
    <mergeCell ref="D15:D19"/>
  </mergeCells>
  <pageMargins left="0.7" right="0.7" top="0.75" bottom="0.75" header="0.3" footer="0.3"/>
  <pageSetup orientation="portrait"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070"/>
  <sheetViews>
    <sheetView topLeftCell="A140" zoomScaleNormal="100" workbookViewId="0">
      <selection activeCell="B187" sqref="B187"/>
    </sheetView>
  </sheetViews>
  <sheetFormatPr defaultColWidth="9.140625" defaultRowHeight="15"/>
  <cols>
    <col min="1" max="1" width="16.28515625" customWidth="1"/>
    <col min="2" max="2" width="30.42578125" bestFit="1" customWidth="1"/>
    <col min="3" max="3" width="13.140625" bestFit="1" customWidth="1"/>
    <col min="4" max="4" width="38.28515625" bestFit="1" customWidth="1"/>
    <col min="5" max="5" width="59.28515625" bestFit="1" customWidth="1"/>
    <col min="6" max="6" width="11.5703125" bestFit="1" customWidth="1"/>
    <col min="7" max="7" width="19.7109375" bestFit="1" customWidth="1"/>
    <col min="8" max="8" width="14.140625" style="26" bestFit="1" customWidth="1"/>
    <col min="9" max="9" width="5" bestFit="1" customWidth="1"/>
    <col min="10" max="10" width="11.140625" bestFit="1" customWidth="1"/>
    <col min="11" max="11" width="13.5703125" bestFit="1" customWidth="1"/>
    <col min="12" max="12" width="11" style="26" bestFit="1" customWidth="1"/>
    <col min="13" max="13" width="17" bestFit="1" customWidth="1"/>
    <col min="14" max="14" width="23.42578125" style="26" bestFit="1" customWidth="1"/>
    <col min="15" max="15" width="26.42578125" style="26" bestFit="1" customWidth="1"/>
    <col min="16" max="16" width="18.5703125" bestFit="1" customWidth="1"/>
  </cols>
  <sheetData>
    <row r="1" spans="1:16" ht="12.95" customHeight="1">
      <c r="A1" s="79"/>
      <c r="B1" s="79"/>
      <c r="C1" s="79"/>
      <c r="D1" s="79"/>
      <c r="E1" s="79"/>
      <c r="F1" s="79"/>
      <c r="G1" s="79"/>
      <c r="H1" s="79"/>
      <c r="I1" s="79"/>
      <c r="J1" s="79"/>
      <c r="K1" s="79"/>
      <c r="L1" s="79"/>
      <c r="M1" s="79"/>
      <c r="N1" s="79"/>
      <c r="O1" s="79"/>
    </row>
    <row r="2" spans="1:16" ht="12.95" customHeight="1">
      <c r="A2" s="79"/>
      <c r="B2" s="79"/>
      <c r="C2" s="79"/>
      <c r="D2" s="79"/>
      <c r="E2" s="79"/>
      <c r="F2" s="79"/>
      <c r="G2" s="79"/>
      <c r="H2" s="79"/>
      <c r="I2" s="79"/>
      <c r="J2" s="79"/>
      <c r="K2" s="79"/>
      <c r="L2" s="79"/>
      <c r="M2" s="79"/>
      <c r="N2" s="79"/>
      <c r="O2" s="79"/>
    </row>
    <row r="3" spans="1:16" ht="12.95" customHeight="1">
      <c r="A3" s="79"/>
      <c r="B3" s="79"/>
      <c r="C3" s="79"/>
      <c r="D3" s="79"/>
      <c r="E3" s="79"/>
      <c r="F3" s="79"/>
      <c r="G3" s="79"/>
      <c r="H3" s="79"/>
      <c r="I3" s="79"/>
      <c r="J3" s="79"/>
      <c r="K3" s="79"/>
      <c r="L3" s="79"/>
      <c r="M3" s="79"/>
      <c r="N3" s="79"/>
      <c r="O3" s="79"/>
    </row>
    <row r="4" spans="1:16" ht="12.95" customHeight="1">
      <c r="A4" s="79"/>
      <c r="B4" s="79"/>
      <c r="C4" s="79"/>
      <c r="D4" s="79"/>
      <c r="E4" s="79"/>
      <c r="F4" s="79"/>
      <c r="G4" s="79"/>
      <c r="H4" s="79"/>
      <c r="I4" s="79"/>
      <c r="J4" s="79"/>
      <c r="K4" s="79"/>
      <c r="L4" s="79"/>
      <c r="M4" s="79"/>
      <c r="N4" s="79"/>
      <c r="O4" s="79"/>
    </row>
    <row r="5" spans="1:16" ht="12.95" customHeight="1">
      <c r="A5" s="79"/>
      <c r="B5" s="79"/>
      <c r="C5" s="79"/>
      <c r="D5" s="79"/>
      <c r="E5" s="79"/>
      <c r="F5" s="79"/>
      <c r="G5" s="79"/>
      <c r="H5" s="79"/>
      <c r="I5" s="79"/>
      <c r="J5" s="79"/>
      <c r="K5" s="79"/>
      <c r="L5" s="79"/>
      <c r="M5" s="79"/>
      <c r="N5" s="79"/>
      <c r="O5" s="79"/>
    </row>
    <row r="6" spans="1:16" ht="12.95" customHeight="1">
      <c r="A6" s="79"/>
      <c r="B6" s="79"/>
      <c r="C6" s="79"/>
      <c r="D6" s="79"/>
      <c r="E6" s="79"/>
      <c r="F6" s="79"/>
      <c r="G6" s="79"/>
      <c r="H6" s="79"/>
      <c r="I6" s="79"/>
      <c r="J6" s="79"/>
      <c r="K6" s="79"/>
      <c r="L6" s="79"/>
      <c r="M6" s="79"/>
      <c r="N6" s="79"/>
      <c r="O6" s="79"/>
    </row>
    <row r="7" spans="1:16" ht="21" customHeight="1">
      <c r="A7" s="80" t="s">
        <v>4781</v>
      </c>
      <c r="B7" s="80"/>
      <c r="C7" s="80"/>
      <c r="D7" s="80"/>
      <c r="E7" s="80"/>
      <c r="F7" s="80"/>
      <c r="G7" s="80"/>
      <c r="H7" s="80"/>
      <c r="I7" s="80"/>
      <c r="J7" s="80"/>
      <c r="K7" s="80"/>
      <c r="L7" s="80"/>
      <c r="M7" s="80"/>
      <c r="N7" s="80"/>
      <c r="O7" s="80"/>
    </row>
    <row r="8" spans="1:16" ht="12.95" customHeight="1"/>
    <row r="9" spans="1:16">
      <c r="A9" s="61" t="s">
        <v>185</v>
      </c>
      <c r="B9" s="62"/>
      <c r="C9" s="62"/>
      <c r="D9" s="62"/>
      <c r="E9" s="62"/>
      <c r="F9" s="62"/>
      <c r="G9" s="62"/>
      <c r="H9" s="62"/>
      <c r="I9" s="62"/>
      <c r="J9" s="62"/>
      <c r="K9" s="62"/>
    </row>
    <row r="10" spans="1:16">
      <c r="A10" s="81" t="s">
        <v>500</v>
      </c>
      <c r="B10" s="62"/>
      <c r="C10" s="62"/>
      <c r="D10" s="62"/>
      <c r="E10" s="62"/>
      <c r="F10" s="62"/>
      <c r="G10" s="62"/>
      <c r="H10" s="62"/>
      <c r="I10" s="62"/>
      <c r="J10" s="62"/>
      <c r="K10" s="62"/>
    </row>
    <row r="11" spans="1:16">
      <c r="A11" s="3" t="s">
        <v>670</v>
      </c>
    </row>
    <row r="12" spans="1:16">
      <c r="A12" s="3" t="s">
        <v>336</v>
      </c>
    </row>
    <row r="13" spans="1:16">
      <c r="A13" s="3" t="s">
        <v>419</v>
      </c>
    </row>
    <row r="14" spans="1:16" ht="15.75" thickBot="1">
      <c r="A14" s="3"/>
    </row>
    <row r="15" spans="1:16" ht="15.75" thickBot="1">
      <c r="A15" s="102" t="s">
        <v>0</v>
      </c>
      <c r="B15" s="96" t="s">
        <v>1</v>
      </c>
      <c r="C15" s="96" t="s">
        <v>201</v>
      </c>
      <c r="D15" s="96" t="s">
        <v>2</v>
      </c>
      <c r="E15" s="96" t="s">
        <v>3</v>
      </c>
      <c r="F15" s="96" t="s">
        <v>4</v>
      </c>
      <c r="G15" s="96" t="s">
        <v>5</v>
      </c>
      <c r="H15" s="99" t="s">
        <v>6</v>
      </c>
      <c r="I15" s="96" t="s">
        <v>7</v>
      </c>
      <c r="J15" s="96" t="s">
        <v>8</v>
      </c>
      <c r="K15" s="117" t="s">
        <v>9</v>
      </c>
      <c r="L15" s="99" t="s">
        <v>282</v>
      </c>
      <c r="M15" s="12"/>
      <c r="N15" s="99" t="s">
        <v>280</v>
      </c>
      <c r="O15" s="114" t="s">
        <v>281</v>
      </c>
      <c r="P15" s="111" t="s">
        <v>460</v>
      </c>
    </row>
    <row r="16" spans="1:16">
      <c r="A16" s="103"/>
      <c r="B16" s="97"/>
      <c r="C16" s="97"/>
      <c r="D16" s="97"/>
      <c r="E16" s="97"/>
      <c r="F16" s="97"/>
      <c r="G16" s="97"/>
      <c r="H16" s="100"/>
      <c r="I16" s="97"/>
      <c r="J16" s="97"/>
      <c r="K16" s="118"/>
      <c r="L16" s="100"/>
      <c r="M16" s="23" t="s">
        <v>283</v>
      </c>
      <c r="N16" s="100"/>
      <c r="O16" s="115"/>
      <c r="P16" s="112"/>
    </row>
    <row r="17" spans="1:16">
      <c r="A17" s="103"/>
      <c r="B17" s="97"/>
      <c r="C17" s="97"/>
      <c r="D17" s="97"/>
      <c r="E17" s="97"/>
      <c r="F17" s="97"/>
      <c r="G17" s="97"/>
      <c r="H17" s="100"/>
      <c r="I17" s="97"/>
      <c r="J17" s="97"/>
      <c r="K17" s="118"/>
      <c r="L17" s="100"/>
      <c r="M17" s="23" t="s">
        <v>284</v>
      </c>
      <c r="N17" s="100"/>
      <c r="O17" s="115"/>
      <c r="P17" s="112"/>
    </row>
    <row r="18" spans="1:16">
      <c r="A18" s="103"/>
      <c r="B18" s="97"/>
      <c r="C18" s="97"/>
      <c r="D18" s="97"/>
      <c r="E18" s="97"/>
      <c r="F18" s="97"/>
      <c r="G18" s="97"/>
      <c r="H18" s="100"/>
      <c r="I18" s="97"/>
      <c r="J18" s="97"/>
      <c r="K18" s="118"/>
      <c r="L18" s="100"/>
      <c r="M18" s="23" t="s">
        <v>285</v>
      </c>
      <c r="N18" s="100"/>
      <c r="O18" s="115"/>
      <c r="P18" s="112"/>
    </row>
    <row r="19" spans="1:16" ht="15.75" thickBot="1">
      <c r="A19" s="104"/>
      <c r="B19" s="98"/>
      <c r="C19" s="98"/>
      <c r="D19" s="98"/>
      <c r="E19" s="98"/>
      <c r="F19" s="98"/>
      <c r="G19" s="98"/>
      <c r="H19" s="101"/>
      <c r="I19" s="98"/>
      <c r="J19" s="98"/>
      <c r="K19" s="119"/>
      <c r="L19" s="101"/>
      <c r="M19" s="24"/>
      <c r="N19" s="101"/>
      <c r="O19" s="116"/>
      <c r="P19" s="113"/>
    </row>
    <row r="20" spans="1:16">
      <c r="A20" s="8" t="s">
        <v>3610</v>
      </c>
      <c r="B20" s="8" t="s">
        <v>3611</v>
      </c>
      <c r="C20" s="8" t="s">
        <v>200</v>
      </c>
      <c r="D20" s="8" t="s">
        <v>3612</v>
      </c>
      <c r="E20" s="8" t="s">
        <v>3613</v>
      </c>
      <c r="F20" s="8" t="s">
        <v>273</v>
      </c>
      <c r="G20" s="8" t="s">
        <v>26</v>
      </c>
      <c r="H20" s="37">
        <v>46784</v>
      </c>
      <c r="I20" s="8" t="s">
        <v>15</v>
      </c>
      <c r="J20" s="8" t="s">
        <v>16</v>
      </c>
      <c r="K20" s="19">
        <v>307.39999999999998</v>
      </c>
      <c r="L20" s="37" t="s">
        <v>1954</v>
      </c>
      <c r="M20" s="8" t="s">
        <v>286</v>
      </c>
      <c r="N20" s="37" t="s">
        <v>1954</v>
      </c>
      <c r="O20" s="37" t="s">
        <v>1954</v>
      </c>
      <c r="P20" t="s">
        <v>1954</v>
      </c>
    </row>
    <row r="21" spans="1:16">
      <c r="A21" s="8" t="s">
        <v>3446</v>
      </c>
      <c r="B21" s="8" t="s">
        <v>3447</v>
      </c>
      <c r="C21" s="8" t="s">
        <v>200</v>
      </c>
      <c r="D21" s="8" t="s">
        <v>3448</v>
      </c>
      <c r="E21" s="8" t="s">
        <v>3745</v>
      </c>
      <c r="F21" s="8" t="s">
        <v>276</v>
      </c>
      <c r="G21" s="8" t="s">
        <v>26</v>
      </c>
      <c r="H21" s="37">
        <v>46784</v>
      </c>
      <c r="I21" s="8" t="s">
        <v>15</v>
      </c>
      <c r="J21" s="8" t="s">
        <v>16</v>
      </c>
      <c r="K21" s="19">
        <v>407</v>
      </c>
      <c r="L21" s="37" t="s">
        <v>1954</v>
      </c>
      <c r="M21" s="8" t="s">
        <v>286</v>
      </c>
      <c r="N21" s="37" t="s">
        <v>1954</v>
      </c>
      <c r="O21" s="37" t="s">
        <v>1954</v>
      </c>
      <c r="P21" t="s">
        <v>1954</v>
      </c>
    </row>
    <row r="22" spans="1:16">
      <c r="A22" s="8" t="s">
        <v>1331</v>
      </c>
      <c r="B22" s="8" t="s">
        <v>1332</v>
      </c>
      <c r="C22" s="8" t="s">
        <v>200</v>
      </c>
      <c r="D22" s="8" t="s">
        <v>1333</v>
      </c>
      <c r="E22" s="8" t="s">
        <v>1969</v>
      </c>
      <c r="F22" s="8" t="s">
        <v>1002</v>
      </c>
      <c r="G22" s="8" t="s">
        <v>65</v>
      </c>
      <c r="H22" s="37">
        <v>46860</v>
      </c>
      <c r="I22" s="8" t="s">
        <v>15</v>
      </c>
      <c r="J22" s="8" t="s">
        <v>16</v>
      </c>
      <c r="K22" s="19">
        <v>301.04000000000002</v>
      </c>
      <c r="L22" s="37">
        <v>45768</v>
      </c>
      <c r="M22" s="8" t="s">
        <v>286</v>
      </c>
      <c r="N22" s="37" t="s">
        <v>1954</v>
      </c>
      <c r="O22" s="37" t="s">
        <v>1954</v>
      </c>
      <c r="P22" t="s">
        <v>1954</v>
      </c>
    </row>
    <row r="23" spans="1:16">
      <c r="A23" s="8" t="s">
        <v>2270</v>
      </c>
      <c r="B23" s="8" t="s">
        <v>2271</v>
      </c>
      <c r="C23" s="8" t="s">
        <v>200</v>
      </c>
      <c r="D23" s="8" t="s">
        <v>2272</v>
      </c>
      <c r="E23" s="8" t="s">
        <v>2365</v>
      </c>
      <c r="F23" s="8" t="s">
        <v>2191</v>
      </c>
      <c r="G23" s="8" t="s">
        <v>18</v>
      </c>
      <c r="H23" s="37">
        <v>46722</v>
      </c>
      <c r="I23" s="8" t="s">
        <v>15</v>
      </c>
      <c r="J23" s="8" t="s">
        <v>16</v>
      </c>
      <c r="K23" s="19">
        <v>99.52</v>
      </c>
      <c r="L23" s="37" t="s">
        <v>1954</v>
      </c>
      <c r="M23" s="8" t="s">
        <v>286</v>
      </c>
      <c r="N23" s="37" t="s">
        <v>1954</v>
      </c>
      <c r="O23" s="37" t="s">
        <v>1954</v>
      </c>
      <c r="P23" t="s">
        <v>1954</v>
      </c>
    </row>
    <row r="24" spans="1:16">
      <c r="A24" s="8" t="s">
        <v>839</v>
      </c>
      <c r="B24" s="8" t="s">
        <v>840</v>
      </c>
      <c r="C24" s="8" t="s">
        <v>200</v>
      </c>
      <c r="D24" s="8" t="s">
        <v>1591</v>
      </c>
      <c r="E24" s="8" t="s">
        <v>1334</v>
      </c>
      <c r="F24" s="8" t="s">
        <v>491</v>
      </c>
      <c r="G24" s="8" t="s">
        <v>18</v>
      </c>
      <c r="H24" s="37">
        <v>46566</v>
      </c>
      <c r="I24" s="8" t="s">
        <v>15</v>
      </c>
      <c r="J24" s="8" t="s">
        <v>16</v>
      </c>
      <c r="K24" s="19">
        <v>231.88</v>
      </c>
      <c r="L24" s="37">
        <v>45531</v>
      </c>
      <c r="M24" s="8" t="s">
        <v>287</v>
      </c>
      <c r="N24" s="37" t="s">
        <v>1954</v>
      </c>
      <c r="O24" s="37" t="s">
        <v>1954</v>
      </c>
      <c r="P24" t="s">
        <v>1954</v>
      </c>
    </row>
    <row r="25" spans="1:16">
      <c r="A25" s="8" t="s">
        <v>3449</v>
      </c>
      <c r="B25" s="8" t="s">
        <v>3450</v>
      </c>
      <c r="C25" s="8" t="s">
        <v>200</v>
      </c>
      <c r="D25" s="8" t="s">
        <v>3451</v>
      </c>
      <c r="E25" s="8" t="s">
        <v>3930</v>
      </c>
      <c r="F25" s="8" t="s">
        <v>315</v>
      </c>
      <c r="G25" s="8" t="s">
        <v>18</v>
      </c>
      <c r="H25" s="37">
        <v>47269</v>
      </c>
      <c r="I25" s="8" t="s">
        <v>15</v>
      </c>
      <c r="J25" s="8" t="s">
        <v>16</v>
      </c>
      <c r="K25" s="19">
        <v>205.2</v>
      </c>
      <c r="L25" s="37" t="s">
        <v>1954</v>
      </c>
      <c r="M25" s="8" t="s">
        <v>286</v>
      </c>
      <c r="N25" s="37" t="s">
        <v>1954</v>
      </c>
      <c r="O25" s="37" t="s">
        <v>1954</v>
      </c>
      <c r="P25" t="s">
        <v>1954</v>
      </c>
    </row>
    <row r="26" spans="1:16">
      <c r="A26" s="8" t="s">
        <v>2176</v>
      </c>
      <c r="B26" s="8" t="s">
        <v>2177</v>
      </c>
      <c r="C26" s="8" t="s">
        <v>200</v>
      </c>
      <c r="D26" s="8" t="s">
        <v>2366</v>
      </c>
      <c r="E26" s="8" t="s">
        <v>2178</v>
      </c>
      <c r="F26" s="8" t="s">
        <v>127</v>
      </c>
      <c r="G26" s="8" t="s">
        <v>18</v>
      </c>
      <c r="H26" s="37">
        <v>46651</v>
      </c>
      <c r="I26" s="8" t="s">
        <v>15</v>
      </c>
      <c r="J26" s="8" t="s">
        <v>16</v>
      </c>
      <c r="K26" s="19">
        <v>128.19999999999999</v>
      </c>
      <c r="L26" s="37">
        <v>45799</v>
      </c>
      <c r="M26" s="8" t="s">
        <v>286</v>
      </c>
      <c r="N26" s="37" t="s">
        <v>1954</v>
      </c>
      <c r="O26" s="37" t="s">
        <v>1954</v>
      </c>
      <c r="P26" t="s">
        <v>1954</v>
      </c>
    </row>
    <row r="27" spans="1:16">
      <c r="A27" s="8" t="s">
        <v>909</v>
      </c>
      <c r="B27" s="8" t="s">
        <v>910</v>
      </c>
      <c r="C27" s="8" t="s">
        <v>200</v>
      </c>
      <c r="D27" s="8" t="s">
        <v>911</v>
      </c>
      <c r="E27" s="8" t="s">
        <v>912</v>
      </c>
      <c r="F27" s="8" t="s">
        <v>344</v>
      </c>
      <c r="G27" s="8" t="s">
        <v>26</v>
      </c>
      <c r="H27" s="37">
        <v>46805</v>
      </c>
      <c r="I27" s="8" t="s">
        <v>15</v>
      </c>
      <c r="J27" s="8" t="s">
        <v>16</v>
      </c>
      <c r="K27" s="19">
        <v>50.4</v>
      </c>
      <c r="L27" s="37" t="s">
        <v>1954</v>
      </c>
      <c r="M27" s="8" t="s">
        <v>286</v>
      </c>
      <c r="N27" s="37" t="s">
        <v>1954</v>
      </c>
      <c r="O27" s="37" t="s">
        <v>1954</v>
      </c>
      <c r="P27" t="s">
        <v>1954</v>
      </c>
    </row>
    <row r="28" spans="1:16">
      <c r="A28" s="8" t="s">
        <v>2075</v>
      </c>
      <c r="B28" s="8" t="s">
        <v>2076</v>
      </c>
      <c r="C28" s="8" t="s">
        <v>200</v>
      </c>
      <c r="D28" s="8" t="s">
        <v>911</v>
      </c>
      <c r="E28" s="8" t="s">
        <v>913</v>
      </c>
      <c r="F28" s="8" t="s">
        <v>344</v>
      </c>
      <c r="G28" s="8" t="s">
        <v>26</v>
      </c>
      <c r="H28" s="37">
        <v>46805</v>
      </c>
      <c r="I28" s="8" t="s">
        <v>15</v>
      </c>
      <c r="J28" s="8" t="s">
        <v>16</v>
      </c>
      <c r="K28" s="19">
        <v>159.6</v>
      </c>
      <c r="L28" s="37" t="s">
        <v>1954</v>
      </c>
      <c r="M28" s="8" t="s">
        <v>286</v>
      </c>
      <c r="N28" s="37" t="s">
        <v>1954</v>
      </c>
      <c r="O28" s="37" t="s">
        <v>1954</v>
      </c>
      <c r="P28" t="s">
        <v>1954</v>
      </c>
    </row>
    <row r="29" spans="1:16">
      <c r="A29" s="8" t="s">
        <v>1335</v>
      </c>
      <c r="B29" s="8" t="s">
        <v>1336</v>
      </c>
      <c r="C29" s="8" t="s">
        <v>200</v>
      </c>
      <c r="D29" s="8" t="s">
        <v>1337</v>
      </c>
      <c r="E29" s="8" t="s">
        <v>1338</v>
      </c>
      <c r="F29" s="8" t="s">
        <v>13</v>
      </c>
      <c r="G29" s="8" t="s">
        <v>14</v>
      </c>
      <c r="H29" s="37">
        <v>46569</v>
      </c>
      <c r="I29" s="8" t="s">
        <v>15</v>
      </c>
      <c r="J29" s="8" t="s">
        <v>16</v>
      </c>
      <c r="K29" s="19">
        <v>207</v>
      </c>
      <c r="L29" s="37">
        <v>45400</v>
      </c>
      <c r="M29" s="8" t="s">
        <v>287</v>
      </c>
      <c r="N29" s="37" t="s">
        <v>1954</v>
      </c>
      <c r="O29" s="37" t="s">
        <v>1954</v>
      </c>
      <c r="P29" t="s">
        <v>1954</v>
      </c>
    </row>
    <row r="30" spans="1:16">
      <c r="A30" s="8" t="s">
        <v>1339</v>
      </c>
      <c r="B30" s="8" t="s">
        <v>1340</v>
      </c>
      <c r="C30" s="8" t="s">
        <v>200</v>
      </c>
      <c r="D30" s="8" t="s">
        <v>1337</v>
      </c>
      <c r="E30" s="8" t="s">
        <v>1341</v>
      </c>
      <c r="F30" s="8" t="s">
        <v>13</v>
      </c>
      <c r="G30" s="8" t="s">
        <v>14</v>
      </c>
      <c r="H30" s="37">
        <v>46813</v>
      </c>
      <c r="I30" s="8" t="s">
        <v>15</v>
      </c>
      <c r="J30" s="8" t="s">
        <v>16</v>
      </c>
      <c r="K30" s="19">
        <v>362</v>
      </c>
      <c r="L30" s="37">
        <v>45458</v>
      </c>
      <c r="M30" s="8" t="s">
        <v>287</v>
      </c>
      <c r="N30" s="37" t="s">
        <v>1954</v>
      </c>
      <c r="O30" s="37" t="s">
        <v>1954</v>
      </c>
      <c r="P30" t="s">
        <v>1954</v>
      </c>
    </row>
    <row r="31" spans="1:16">
      <c r="A31" s="8" t="s">
        <v>1139</v>
      </c>
      <c r="B31" s="8" t="s">
        <v>1140</v>
      </c>
      <c r="C31" s="8" t="s">
        <v>200</v>
      </c>
      <c r="D31" s="8" t="s">
        <v>1141</v>
      </c>
      <c r="E31" s="8" t="s">
        <v>1523</v>
      </c>
      <c r="F31" s="8" t="s">
        <v>159</v>
      </c>
      <c r="G31" s="8" t="s">
        <v>14</v>
      </c>
      <c r="H31" s="37">
        <v>46366</v>
      </c>
      <c r="I31" s="8" t="s">
        <v>15</v>
      </c>
      <c r="J31" s="8" t="s">
        <v>16</v>
      </c>
      <c r="K31" s="19">
        <v>203</v>
      </c>
      <c r="L31" s="37" t="s">
        <v>1954</v>
      </c>
      <c r="M31" s="8" t="s">
        <v>286</v>
      </c>
      <c r="N31" s="37" t="s">
        <v>1954</v>
      </c>
      <c r="O31" s="37" t="s">
        <v>1954</v>
      </c>
      <c r="P31" t="s">
        <v>1954</v>
      </c>
    </row>
    <row r="32" spans="1:16">
      <c r="A32" s="8" t="s">
        <v>4206</v>
      </c>
      <c r="B32" s="8" t="s">
        <v>4207</v>
      </c>
      <c r="C32" s="8" t="s">
        <v>200</v>
      </c>
      <c r="D32" s="8" t="s">
        <v>4208</v>
      </c>
      <c r="E32" s="8" t="s">
        <v>4209</v>
      </c>
      <c r="F32" s="8" t="s">
        <v>275</v>
      </c>
      <c r="G32" s="8" t="s">
        <v>14</v>
      </c>
      <c r="H32" s="37">
        <v>47143</v>
      </c>
      <c r="I32" s="8" t="s">
        <v>15</v>
      </c>
      <c r="J32" s="8" t="s">
        <v>16</v>
      </c>
      <c r="K32" s="19">
        <v>205.71</v>
      </c>
      <c r="L32" s="37" t="s">
        <v>1954</v>
      </c>
      <c r="M32" s="8" t="s">
        <v>286</v>
      </c>
      <c r="N32" s="37" t="s">
        <v>1954</v>
      </c>
      <c r="O32" s="37" t="s">
        <v>1954</v>
      </c>
      <c r="P32" t="s">
        <v>1954</v>
      </c>
    </row>
    <row r="33" spans="1:16">
      <c r="A33" s="8" t="s">
        <v>3614</v>
      </c>
      <c r="B33" s="8" t="s">
        <v>3615</v>
      </c>
      <c r="C33" s="8" t="s">
        <v>200</v>
      </c>
      <c r="D33" s="8" t="s">
        <v>3616</v>
      </c>
      <c r="E33" s="8" t="s">
        <v>4065</v>
      </c>
      <c r="F33" s="8" t="s">
        <v>49</v>
      </c>
      <c r="G33" s="8" t="s">
        <v>18</v>
      </c>
      <c r="H33" s="37">
        <v>47573</v>
      </c>
      <c r="I33" s="8" t="s">
        <v>15</v>
      </c>
      <c r="J33" s="8" t="s">
        <v>16</v>
      </c>
      <c r="K33" s="19">
        <v>201.76</v>
      </c>
      <c r="L33" s="37" t="s">
        <v>1954</v>
      </c>
      <c r="M33" s="8" t="s">
        <v>286</v>
      </c>
      <c r="N33" s="37" t="s">
        <v>1954</v>
      </c>
      <c r="O33" s="37" t="s">
        <v>1954</v>
      </c>
      <c r="P33" t="s">
        <v>1954</v>
      </c>
    </row>
    <row r="34" spans="1:16">
      <c r="A34" s="8" t="s">
        <v>3188</v>
      </c>
      <c r="B34" s="8" t="s">
        <v>3189</v>
      </c>
      <c r="C34" s="8" t="s">
        <v>200</v>
      </c>
      <c r="D34" s="8" t="s">
        <v>4066</v>
      </c>
      <c r="E34" s="8" t="s">
        <v>3190</v>
      </c>
      <c r="F34" s="8" t="s">
        <v>360</v>
      </c>
      <c r="G34" s="8" t="s">
        <v>18</v>
      </c>
      <c r="H34" s="37">
        <v>47017</v>
      </c>
      <c r="I34" s="8" t="s">
        <v>15</v>
      </c>
      <c r="J34" s="8" t="s">
        <v>16</v>
      </c>
      <c r="K34" s="19">
        <v>251.3</v>
      </c>
      <c r="L34" s="37">
        <v>45929</v>
      </c>
      <c r="M34" s="8" t="s">
        <v>287</v>
      </c>
      <c r="N34" s="37" t="s">
        <v>1954</v>
      </c>
      <c r="O34" s="37" t="s">
        <v>1954</v>
      </c>
      <c r="P34" t="s">
        <v>1954</v>
      </c>
    </row>
    <row r="35" spans="1:16">
      <c r="A35" s="8" t="s">
        <v>519</v>
      </c>
      <c r="B35" s="8" t="s">
        <v>520</v>
      </c>
      <c r="C35" s="8" t="s">
        <v>200</v>
      </c>
      <c r="D35" s="8" t="s">
        <v>314</v>
      </c>
      <c r="E35" s="8" t="s">
        <v>535</v>
      </c>
      <c r="F35" s="8" t="s">
        <v>536</v>
      </c>
      <c r="G35" s="8" t="s">
        <v>26</v>
      </c>
      <c r="H35" s="37">
        <v>46862</v>
      </c>
      <c r="I35" s="8" t="s">
        <v>15</v>
      </c>
      <c r="J35" s="8" t="s">
        <v>16</v>
      </c>
      <c r="K35" s="19">
        <v>208.63</v>
      </c>
      <c r="L35" s="37" t="s">
        <v>1954</v>
      </c>
      <c r="M35" s="8" t="s">
        <v>286</v>
      </c>
      <c r="N35" s="37" t="s">
        <v>1954</v>
      </c>
      <c r="O35" s="37" t="s">
        <v>1954</v>
      </c>
      <c r="P35" t="s">
        <v>1954</v>
      </c>
    </row>
    <row r="36" spans="1:16">
      <c r="A36" s="8" t="s">
        <v>933</v>
      </c>
      <c r="B36" s="8" t="s">
        <v>934</v>
      </c>
      <c r="C36" s="8" t="s">
        <v>200</v>
      </c>
      <c r="D36" s="8" t="s">
        <v>935</v>
      </c>
      <c r="E36" s="8" t="s">
        <v>936</v>
      </c>
      <c r="F36" s="8" t="s">
        <v>937</v>
      </c>
      <c r="G36" s="8" t="s">
        <v>26</v>
      </c>
      <c r="H36" s="37">
        <v>46408</v>
      </c>
      <c r="I36" s="8" t="s">
        <v>15</v>
      </c>
      <c r="J36" s="8" t="s">
        <v>16</v>
      </c>
      <c r="K36" s="19">
        <v>102.41</v>
      </c>
      <c r="L36" s="37">
        <v>45232</v>
      </c>
      <c r="M36" s="8" t="s">
        <v>287</v>
      </c>
      <c r="N36" s="37" t="s">
        <v>1954</v>
      </c>
      <c r="O36" s="37" t="s">
        <v>1954</v>
      </c>
      <c r="P36" t="s">
        <v>1954</v>
      </c>
    </row>
    <row r="37" spans="1:16">
      <c r="A37" s="8" t="s">
        <v>3191</v>
      </c>
      <c r="B37" s="8" t="s">
        <v>3192</v>
      </c>
      <c r="C37" s="8" t="s">
        <v>200</v>
      </c>
      <c r="D37" s="8" t="s">
        <v>3193</v>
      </c>
      <c r="E37" s="8" t="s">
        <v>3194</v>
      </c>
      <c r="F37" s="8" t="s">
        <v>159</v>
      </c>
      <c r="G37" s="8" t="s">
        <v>14</v>
      </c>
      <c r="H37" s="37">
        <v>46846</v>
      </c>
      <c r="I37" s="8" t="s">
        <v>15</v>
      </c>
      <c r="J37" s="8" t="s">
        <v>16</v>
      </c>
      <c r="K37" s="19">
        <v>180</v>
      </c>
      <c r="L37" s="37" t="s">
        <v>1954</v>
      </c>
      <c r="M37" s="8" t="s">
        <v>286</v>
      </c>
      <c r="N37" s="37" t="s">
        <v>1954</v>
      </c>
      <c r="O37" s="37" t="s">
        <v>1954</v>
      </c>
      <c r="P37" t="s">
        <v>1954</v>
      </c>
    </row>
    <row r="38" spans="1:16">
      <c r="A38" s="8" t="s">
        <v>1027</v>
      </c>
      <c r="B38" s="8" t="s">
        <v>1028</v>
      </c>
      <c r="C38" s="8" t="s">
        <v>200</v>
      </c>
      <c r="D38" s="8" t="s">
        <v>4599</v>
      </c>
      <c r="E38" s="8" t="s">
        <v>1029</v>
      </c>
      <c r="F38" s="8" t="s">
        <v>117</v>
      </c>
      <c r="G38" s="8" t="s">
        <v>26</v>
      </c>
      <c r="H38" s="37">
        <v>46539</v>
      </c>
      <c r="I38" s="8" t="s">
        <v>15</v>
      </c>
      <c r="J38" s="8" t="s">
        <v>16</v>
      </c>
      <c r="K38" s="19">
        <v>207.82</v>
      </c>
      <c r="L38" s="37">
        <v>45422</v>
      </c>
      <c r="M38" s="8" t="s">
        <v>287</v>
      </c>
      <c r="N38" s="37" t="s">
        <v>1954</v>
      </c>
      <c r="O38" s="37" t="s">
        <v>1954</v>
      </c>
      <c r="P38" t="s">
        <v>1954</v>
      </c>
    </row>
    <row r="39" spans="1:16">
      <c r="A39" s="8" t="s">
        <v>2933</v>
      </c>
      <c r="B39" s="8" t="s">
        <v>2934</v>
      </c>
      <c r="C39" s="8" t="s">
        <v>200</v>
      </c>
      <c r="D39" s="8" t="s">
        <v>2935</v>
      </c>
      <c r="E39" s="8" t="s">
        <v>2936</v>
      </c>
      <c r="F39" s="8" t="s">
        <v>104</v>
      </c>
      <c r="G39" s="8" t="s">
        <v>26</v>
      </c>
      <c r="H39" s="37">
        <v>47026</v>
      </c>
      <c r="I39" s="8" t="s">
        <v>15</v>
      </c>
      <c r="J39" s="8" t="s">
        <v>16</v>
      </c>
      <c r="K39" s="19">
        <v>206</v>
      </c>
      <c r="L39" s="37" t="s">
        <v>1954</v>
      </c>
      <c r="M39" s="8" t="s">
        <v>286</v>
      </c>
      <c r="N39" s="37" t="s">
        <v>1954</v>
      </c>
      <c r="O39" s="37" t="s">
        <v>1954</v>
      </c>
      <c r="P39" t="s">
        <v>1954</v>
      </c>
    </row>
    <row r="40" spans="1:16">
      <c r="A40" s="8" t="s">
        <v>2733</v>
      </c>
      <c r="B40" s="8" t="s">
        <v>2734</v>
      </c>
      <c r="C40" s="8" t="s">
        <v>200</v>
      </c>
      <c r="D40" s="8" t="s">
        <v>2735</v>
      </c>
      <c r="E40" s="8" t="s">
        <v>3746</v>
      </c>
      <c r="F40" s="8" t="s">
        <v>86</v>
      </c>
      <c r="G40" s="8" t="s">
        <v>18</v>
      </c>
      <c r="H40" s="37">
        <v>46539</v>
      </c>
      <c r="I40" s="8" t="s">
        <v>15</v>
      </c>
      <c r="J40" s="8" t="s">
        <v>16</v>
      </c>
      <c r="K40" s="19">
        <v>155.52000000000001</v>
      </c>
      <c r="L40" s="37" t="s">
        <v>1954</v>
      </c>
      <c r="M40" s="8" t="s">
        <v>286</v>
      </c>
      <c r="N40" s="37" t="s">
        <v>1954</v>
      </c>
      <c r="O40" s="37" t="s">
        <v>1954</v>
      </c>
      <c r="P40" t="s">
        <v>1954</v>
      </c>
    </row>
    <row r="41" spans="1:16">
      <c r="A41" s="8" t="s">
        <v>622</v>
      </c>
      <c r="B41" s="8" t="s">
        <v>623</v>
      </c>
      <c r="C41" s="8" t="s">
        <v>200</v>
      </c>
      <c r="D41" s="8" t="s">
        <v>624</v>
      </c>
      <c r="E41" s="8" t="s">
        <v>625</v>
      </c>
      <c r="F41" s="8" t="s">
        <v>157</v>
      </c>
      <c r="G41" s="8" t="s">
        <v>18</v>
      </c>
      <c r="H41" s="37">
        <v>46710</v>
      </c>
      <c r="I41" s="8" t="s">
        <v>15</v>
      </c>
      <c r="J41" s="8" t="s">
        <v>16</v>
      </c>
      <c r="K41" s="19">
        <v>100.45</v>
      </c>
      <c r="L41" s="37" t="s">
        <v>1954</v>
      </c>
      <c r="M41" s="8" t="s">
        <v>286</v>
      </c>
      <c r="N41" s="37" t="s">
        <v>1954</v>
      </c>
      <c r="O41" s="37" t="s">
        <v>1954</v>
      </c>
      <c r="P41" t="s">
        <v>1954</v>
      </c>
    </row>
    <row r="42" spans="1:16">
      <c r="A42" s="8" t="s">
        <v>884</v>
      </c>
      <c r="B42" s="8" t="s">
        <v>885</v>
      </c>
      <c r="C42" s="8" t="s">
        <v>200</v>
      </c>
      <c r="D42" s="8" t="s">
        <v>2635</v>
      </c>
      <c r="E42" s="8" t="s">
        <v>886</v>
      </c>
      <c r="F42" s="8" t="s">
        <v>887</v>
      </c>
      <c r="G42" s="8" t="s">
        <v>26</v>
      </c>
      <c r="H42" s="37">
        <v>46327</v>
      </c>
      <c r="I42" s="8" t="s">
        <v>15</v>
      </c>
      <c r="J42" s="8" t="s">
        <v>16</v>
      </c>
      <c r="K42" s="19">
        <v>201.15</v>
      </c>
      <c r="L42" s="37">
        <v>45469</v>
      </c>
      <c r="M42" s="8" t="s">
        <v>287</v>
      </c>
      <c r="N42" s="37" t="s">
        <v>1954</v>
      </c>
      <c r="O42" s="37" t="s">
        <v>1954</v>
      </c>
      <c r="P42" t="s">
        <v>1954</v>
      </c>
    </row>
    <row r="43" spans="1:16">
      <c r="A43" s="8" t="s">
        <v>2077</v>
      </c>
      <c r="B43" s="8" t="s">
        <v>2078</v>
      </c>
      <c r="C43" s="8" t="s">
        <v>200</v>
      </c>
      <c r="D43" s="8" t="s">
        <v>2470</v>
      </c>
      <c r="E43" s="8" t="s">
        <v>2079</v>
      </c>
      <c r="F43" s="8" t="s">
        <v>175</v>
      </c>
      <c r="G43" s="8" t="s">
        <v>37</v>
      </c>
      <c r="H43" s="37">
        <v>46264</v>
      </c>
      <c r="I43" s="8" t="s">
        <v>15</v>
      </c>
      <c r="J43" s="8" t="s">
        <v>16</v>
      </c>
      <c r="K43" s="19">
        <v>103</v>
      </c>
      <c r="L43" s="37" t="s">
        <v>1954</v>
      </c>
      <c r="M43" s="8" t="s">
        <v>286</v>
      </c>
      <c r="N43" s="37" t="s">
        <v>1954</v>
      </c>
      <c r="O43" s="37" t="s">
        <v>1954</v>
      </c>
      <c r="P43" t="s">
        <v>1954</v>
      </c>
    </row>
    <row r="44" spans="1:16">
      <c r="A44" s="8" t="s">
        <v>3843</v>
      </c>
      <c r="B44" s="8" t="s">
        <v>3844</v>
      </c>
      <c r="C44" s="8" t="s">
        <v>200</v>
      </c>
      <c r="D44" s="8" t="s">
        <v>3845</v>
      </c>
      <c r="E44" s="8" t="s">
        <v>3846</v>
      </c>
      <c r="F44" s="8" t="s">
        <v>58</v>
      </c>
      <c r="G44" s="8" t="s">
        <v>37</v>
      </c>
      <c r="H44" s="37">
        <v>46300</v>
      </c>
      <c r="I44" s="8" t="s">
        <v>15</v>
      </c>
      <c r="J44" s="8" t="s">
        <v>16</v>
      </c>
      <c r="K44" s="19">
        <v>9.9</v>
      </c>
      <c r="L44" s="37">
        <v>45750</v>
      </c>
      <c r="M44" s="8" t="s">
        <v>287</v>
      </c>
      <c r="N44" s="37" t="s">
        <v>1954</v>
      </c>
      <c r="O44" s="37" t="s">
        <v>1954</v>
      </c>
      <c r="P44" t="s">
        <v>1954</v>
      </c>
    </row>
    <row r="45" spans="1:16">
      <c r="A45" s="8" t="s">
        <v>565</v>
      </c>
      <c r="B45" s="8" t="s">
        <v>566</v>
      </c>
      <c r="C45" s="8" t="s">
        <v>200</v>
      </c>
      <c r="D45" s="8" t="s">
        <v>572</v>
      </c>
      <c r="E45" s="8" t="s">
        <v>573</v>
      </c>
      <c r="F45" s="8" t="s">
        <v>626</v>
      </c>
      <c r="G45" s="8" t="s">
        <v>76</v>
      </c>
      <c r="H45" s="37">
        <v>47392</v>
      </c>
      <c r="I45" s="8" t="s">
        <v>15</v>
      </c>
      <c r="J45" s="8" t="s">
        <v>16</v>
      </c>
      <c r="K45" s="19">
        <v>200.82</v>
      </c>
      <c r="L45" s="37">
        <v>45538</v>
      </c>
      <c r="M45" s="8" t="s">
        <v>286</v>
      </c>
      <c r="N45" s="37" t="s">
        <v>1954</v>
      </c>
      <c r="O45" s="37" t="s">
        <v>1954</v>
      </c>
      <c r="P45" t="s">
        <v>1954</v>
      </c>
    </row>
    <row r="46" spans="1:16">
      <c r="A46" s="8" t="s">
        <v>1524</v>
      </c>
      <c r="B46" s="8" t="s">
        <v>1525</v>
      </c>
      <c r="C46" s="8" t="s">
        <v>200</v>
      </c>
      <c r="D46" s="8" t="s">
        <v>1526</v>
      </c>
      <c r="E46" s="8" t="s">
        <v>2937</v>
      </c>
      <c r="F46" s="8" t="s">
        <v>490</v>
      </c>
      <c r="G46" s="8" t="s">
        <v>26</v>
      </c>
      <c r="H46" s="37">
        <v>46934</v>
      </c>
      <c r="I46" s="8" t="s">
        <v>15</v>
      </c>
      <c r="J46" s="8" t="s">
        <v>16</v>
      </c>
      <c r="K46" s="19">
        <v>204.5</v>
      </c>
      <c r="L46" s="37" t="s">
        <v>1954</v>
      </c>
      <c r="M46" s="8" t="s">
        <v>286</v>
      </c>
      <c r="N46" s="37" t="s">
        <v>1954</v>
      </c>
      <c r="O46" s="37" t="s">
        <v>1954</v>
      </c>
      <c r="P46" t="s">
        <v>1954</v>
      </c>
    </row>
    <row r="47" spans="1:16">
      <c r="A47" s="8" t="s">
        <v>813</v>
      </c>
      <c r="B47" s="8" t="s">
        <v>814</v>
      </c>
      <c r="C47" s="8" t="s">
        <v>200</v>
      </c>
      <c r="D47" s="8" t="s">
        <v>1592</v>
      </c>
      <c r="E47" s="8" t="s">
        <v>815</v>
      </c>
      <c r="F47" s="8" t="s">
        <v>156</v>
      </c>
      <c r="G47" s="8" t="s">
        <v>18</v>
      </c>
      <c r="H47" s="37">
        <v>46563</v>
      </c>
      <c r="I47" s="8" t="s">
        <v>15</v>
      </c>
      <c r="J47" s="8" t="s">
        <v>16</v>
      </c>
      <c r="K47" s="19">
        <v>100</v>
      </c>
      <c r="L47" s="37" t="s">
        <v>1954</v>
      </c>
      <c r="M47" s="8" t="s">
        <v>286</v>
      </c>
      <c r="N47" s="37" t="s">
        <v>1954</v>
      </c>
      <c r="O47" s="37" t="s">
        <v>1954</v>
      </c>
      <c r="P47" t="s">
        <v>1954</v>
      </c>
    </row>
    <row r="48" spans="1:16">
      <c r="A48" s="8" t="s">
        <v>1458</v>
      </c>
      <c r="B48" s="8" t="s">
        <v>1459</v>
      </c>
      <c r="C48" s="8" t="s">
        <v>200</v>
      </c>
      <c r="D48" s="8" t="s">
        <v>1460</v>
      </c>
      <c r="E48" s="8" t="s">
        <v>1461</v>
      </c>
      <c r="F48" s="8" t="s">
        <v>171</v>
      </c>
      <c r="G48" s="8" t="s">
        <v>37</v>
      </c>
      <c r="H48" s="37">
        <v>47208</v>
      </c>
      <c r="I48" s="8" t="s">
        <v>15</v>
      </c>
      <c r="J48" s="8" t="s">
        <v>16</v>
      </c>
      <c r="K48" s="19">
        <v>100.32</v>
      </c>
      <c r="L48" s="37">
        <v>45870</v>
      </c>
      <c r="M48" s="8" t="s">
        <v>287</v>
      </c>
      <c r="N48" s="37" t="s">
        <v>1954</v>
      </c>
      <c r="O48" s="37" t="s">
        <v>1954</v>
      </c>
      <c r="P48" t="s">
        <v>1954</v>
      </c>
    </row>
    <row r="49" spans="1:16">
      <c r="A49" s="8" t="s">
        <v>3847</v>
      </c>
      <c r="B49" s="8" t="s">
        <v>3848</v>
      </c>
      <c r="C49" s="8" t="s">
        <v>200</v>
      </c>
      <c r="D49" s="8" t="s">
        <v>3849</v>
      </c>
      <c r="E49" s="8" t="s">
        <v>3850</v>
      </c>
      <c r="F49" s="8" t="s">
        <v>242</v>
      </c>
      <c r="G49" s="8" t="s">
        <v>18</v>
      </c>
      <c r="H49" s="37">
        <v>47391</v>
      </c>
      <c r="I49" s="8" t="s">
        <v>15</v>
      </c>
      <c r="J49" s="8" t="s">
        <v>16</v>
      </c>
      <c r="K49" s="19">
        <v>200.71</v>
      </c>
      <c r="L49" s="37" t="s">
        <v>1954</v>
      </c>
      <c r="M49" s="8" t="s">
        <v>286</v>
      </c>
      <c r="N49" s="37" t="s">
        <v>1954</v>
      </c>
      <c r="O49" s="37" t="s">
        <v>1954</v>
      </c>
      <c r="P49" t="s">
        <v>1954</v>
      </c>
    </row>
    <row r="50" spans="1:16">
      <c r="A50" s="8" t="s">
        <v>4812</v>
      </c>
      <c r="B50" s="8" t="s">
        <v>4813</v>
      </c>
      <c r="C50" s="8" t="s">
        <v>200</v>
      </c>
      <c r="D50" s="8" t="s">
        <v>4814</v>
      </c>
      <c r="E50" s="8" t="s">
        <v>4815</v>
      </c>
      <c r="F50" s="8" t="s">
        <v>125</v>
      </c>
      <c r="G50" s="8" t="s">
        <v>37</v>
      </c>
      <c r="H50" s="37">
        <v>47234</v>
      </c>
      <c r="I50" s="8" t="s">
        <v>15</v>
      </c>
      <c r="J50" s="8" t="s">
        <v>16</v>
      </c>
      <c r="K50" s="19">
        <v>153.9</v>
      </c>
      <c r="L50" s="37" t="s">
        <v>1954</v>
      </c>
      <c r="M50" s="8" t="s">
        <v>286</v>
      </c>
      <c r="N50" s="37" t="s">
        <v>1954</v>
      </c>
      <c r="O50" s="37" t="s">
        <v>1954</v>
      </c>
      <c r="P50" t="s">
        <v>1954</v>
      </c>
    </row>
    <row r="51" spans="1:16">
      <c r="A51" s="8" t="s">
        <v>2179</v>
      </c>
      <c r="B51" s="8" t="s">
        <v>2180</v>
      </c>
      <c r="C51" s="8" t="s">
        <v>200</v>
      </c>
      <c r="D51" s="8" t="s">
        <v>2180</v>
      </c>
      <c r="E51" s="8" t="s">
        <v>3307</v>
      </c>
      <c r="F51" s="8" t="s">
        <v>2181</v>
      </c>
      <c r="G51" s="8" t="s">
        <v>37</v>
      </c>
      <c r="H51" s="37">
        <v>47509</v>
      </c>
      <c r="I51" s="8" t="s">
        <v>15</v>
      </c>
      <c r="J51" s="8" t="s">
        <v>16</v>
      </c>
      <c r="K51" s="19">
        <v>102.98</v>
      </c>
      <c r="L51" s="37" t="s">
        <v>1954</v>
      </c>
      <c r="M51" s="8" t="s">
        <v>286</v>
      </c>
      <c r="N51" s="37" t="s">
        <v>1954</v>
      </c>
      <c r="O51" s="37" t="s">
        <v>1954</v>
      </c>
      <c r="P51" t="s">
        <v>1954</v>
      </c>
    </row>
    <row r="52" spans="1:16">
      <c r="A52" s="8" t="s">
        <v>1078</v>
      </c>
      <c r="B52" s="8" t="s">
        <v>1079</v>
      </c>
      <c r="C52" s="8" t="s">
        <v>200</v>
      </c>
      <c r="D52" s="8" t="s">
        <v>1080</v>
      </c>
      <c r="E52" s="8" t="s">
        <v>1081</v>
      </c>
      <c r="F52" s="8" t="s">
        <v>1082</v>
      </c>
      <c r="G52" s="8" t="s">
        <v>76</v>
      </c>
      <c r="H52" s="37">
        <v>46738</v>
      </c>
      <c r="I52" s="8" t="s">
        <v>15</v>
      </c>
      <c r="J52" s="8" t="s">
        <v>16</v>
      </c>
      <c r="K52" s="19">
        <v>200.81</v>
      </c>
      <c r="L52" s="37" t="s">
        <v>1954</v>
      </c>
      <c r="M52" s="8" t="s">
        <v>286</v>
      </c>
      <c r="N52" s="37" t="s">
        <v>1954</v>
      </c>
      <c r="O52" s="37" t="s">
        <v>1954</v>
      </c>
      <c r="P52" t="s">
        <v>1954</v>
      </c>
    </row>
    <row r="53" spans="1:16">
      <c r="A53" s="8" t="s">
        <v>3308</v>
      </c>
      <c r="B53" s="8" t="s">
        <v>3309</v>
      </c>
      <c r="C53" s="8" t="s">
        <v>200</v>
      </c>
      <c r="D53" s="8" t="s">
        <v>3310</v>
      </c>
      <c r="E53" s="8" t="s">
        <v>3311</v>
      </c>
      <c r="F53" s="8" t="s">
        <v>945</v>
      </c>
      <c r="G53" s="8" t="s">
        <v>26</v>
      </c>
      <c r="H53" s="37">
        <v>47022</v>
      </c>
      <c r="I53" s="8" t="s">
        <v>15</v>
      </c>
      <c r="J53" s="8" t="s">
        <v>16</v>
      </c>
      <c r="K53" s="19">
        <v>306.2</v>
      </c>
      <c r="L53" s="37" t="s">
        <v>1954</v>
      </c>
      <c r="M53" s="8" t="s">
        <v>286</v>
      </c>
      <c r="N53" s="37" t="s">
        <v>1954</v>
      </c>
      <c r="O53" s="37" t="s">
        <v>1954</v>
      </c>
      <c r="P53" t="s">
        <v>1954</v>
      </c>
    </row>
    <row r="54" spans="1:16">
      <c r="A54" s="8" t="s">
        <v>1972</v>
      </c>
      <c r="B54" s="8" t="s">
        <v>1973</v>
      </c>
      <c r="C54" s="8" t="s">
        <v>200</v>
      </c>
      <c r="D54" s="8" t="s">
        <v>3027</v>
      </c>
      <c r="E54" s="8" t="s">
        <v>2066</v>
      </c>
      <c r="F54" s="8" t="s">
        <v>75</v>
      </c>
      <c r="G54" s="8" t="s">
        <v>76</v>
      </c>
      <c r="H54" s="37">
        <v>46357</v>
      </c>
      <c r="I54" s="8" t="s">
        <v>15</v>
      </c>
      <c r="J54" s="8" t="s">
        <v>16</v>
      </c>
      <c r="K54" s="19">
        <v>522.12</v>
      </c>
      <c r="L54" s="37">
        <v>45643</v>
      </c>
      <c r="M54" s="8" t="s">
        <v>286</v>
      </c>
      <c r="N54" s="37" t="s">
        <v>1954</v>
      </c>
      <c r="O54" s="37" t="s">
        <v>1954</v>
      </c>
      <c r="P54" t="s">
        <v>1954</v>
      </c>
    </row>
    <row r="55" spans="1:16">
      <c r="A55" s="8" t="s">
        <v>2736</v>
      </c>
      <c r="B55" s="8" t="s">
        <v>2737</v>
      </c>
      <c r="C55" s="8" t="s">
        <v>200</v>
      </c>
      <c r="D55" s="8" t="s">
        <v>2738</v>
      </c>
      <c r="E55" s="8" t="s">
        <v>3452</v>
      </c>
      <c r="F55" s="8" t="s">
        <v>976</v>
      </c>
      <c r="G55" s="8" t="s">
        <v>26</v>
      </c>
      <c r="H55" s="37">
        <v>47224</v>
      </c>
      <c r="I55" s="8" t="s">
        <v>15</v>
      </c>
      <c r="J55" s="8" t="s">
        <v>16</v>
      </c>
      <c r="K55" s="19">
        <v>201.72</v>
      </c>
      <c r="L55" s="37" t="s">
        <v>1954</v>
      </c>
      <c r="M55" s="8" t="s">
        <v>286</v>
      </c>
      <c r="N55" s="37" t="s">
        <v>1954</v>
      </c>
      <c r="O55" s="37" t="s">
        <v>1954</v>
      </c>
      <c r="P55" t="s">
        <v>1954</v>
      </c>
    </row>
    <row r="56" spans="1:16">
      <c r="A56" s="8" t="s">
        <v>4637</v>
      </c>
      <c r="B56" s="8" t="s">
        <v>4638</v>
      </c>
      <c r="C56" s="8" t="s">
        <v>200</v>
      </c>
      <c r="D56" s="8" t="s">
        <v>4639</v>
      </c>
      <c r="E56" s="8" t="s">
        <v>4816</v>
      </c>
      <c r="F56" s="8" t="s">
        <v>344</v>
      </c>
      <c r="G56" s="8" t="s">
        <v>26</v>
      </c>
      <c r="H56" s="37">
        <v>47224</v>
      </c>
      <c r="I56" s="8" t="s">
        <v>15</v>
      </c>
      <c r="J56" s="8" t="s">
        <v>16</v>
      </c>
      <c r="K56" s="19">
        <v>306.94</v>
      </c>
      <c r="L56" s="37" t="s">
        <v>1954</v>
      </c>
      <c r="M56" s="8" t="s">
        <v>286</v>
      </c>
      <c r="N56" s="37" t="s">
        <v>1954</v>
      </c>
      <c r="O56" s="37" t="s">
        <v>1954</v>
      </c>
      <c r="P56" t="s">
        <v>1954</v>
      </c>
    </row>
    <row r="57" spans="1:16">
      <c r="A57" s="8" t="s">
        <v>1855</v>
      </c>
      <c r="B57" s="8" t="s">
        <v>1856</v>
      </c>
      <c r="C57" s="8" t="s">
        <v>200</v>
      </c>
      <c r="D57" s="8" t="s">
        <v>1857</v>
      </c>
      <c r="E57" s="8" t="s">
        <v>1858</v>
      </c>
      <c r="F57" s="8" t="s">
        <v>1859</v>
      </c>
      <c r="G57" s="8" t="s">
        <v>37</v>
      </c>
      <c r="H57" s="37">
        <v>47117</v>
      </c>
      <c r="I57" s="8" t="s">
        <v>15</v>
      </c>
      <c r="J57" s="8" t="s">
        <v>16</v>
      </c>
      <c r="K57" s="19">
        <v>51.28</v>
      </c>
      <c r="L57" s="37" t="s">
        <v>1954</v>
      </c>
      <c r="M57" s="8" t="s">
        <v>286</v>
      </c>
      <c r="N57" s="37" t="s">
        <v>1954</v>
      </c>
      <c r="O57" s="37" t="s">
        <v>1954</v>
      </c>
      <c r="P57" t="s">
        <v>1954</v>
      </c>
    </row>
    <row r="58" spans="1:16">
      <c r="A58" s="8" t="s">
        <v>627</v>
      </c>
      <c r="B58" s="8" t="s">
        <v>628</v>
      </c>
      <c r="C58" s="8" t="s">
        <v>200</v>
      </c>
      <c r="D58" s="8" t="s">
        <v>629</v>
      </c>
      <c r="E58" s="8" t="s">
        <v>630</v>
      </c>
      <c r="F58" s="8" t="s">
        <v>631</v>
      </c>
      <c r="G58" s="8" t="s">
        <v>18</v>
      </c>
      <c r="H58" s="37">
        <v>46357</v>
      </c>
      <c r="I58" s="8" t="s">
        <v>15</v>
      </c>
      <c r="J58" s="8" t="s">
        <v>16</v>
      </c>
      <c r="K58" s="19">
        <v>124.1</v>
      </c>
      <c r="L58" s="37">
        <v>45282</v>
      </c>
      <c r="M58" s="8" t="s">
        <v>287</v>
      </c>
      <c r="N58" s="37" t="s">
        <v>1954</v>
      </c>
      <c r="O58" s="37" t="s">
        <v>1954</v>
      </c>
      <c r="P58" t="s">
        <v>1954</v>
      </c>
    </row>
    <row r="59" spans="1:16">
      <c r="A59" s="8" t="s">
        <v>4117</v>
      </c>
      <c r="B59" s="8" t="s">
        <v>4118</v>
      </c>
      <c r="C59" s="8" t="s">
        <v>200</v>
      </c>
      <c r="D59" s="8" t="s">
        <v>4119</v>
      </c>
      <c r="E59" s="8" t="s">
        <v>4120</v>
      </c>
      <c r="F59" s="8" t="s">
        <v>160</v>
      </c>
      <c r="G59" s="8" t="s">
        <v>14</v>
      </c>
      <c r="H59" s="37">
        <v>46875</v>
      </c>
      <c r="I59" s="8" t="s">
        <v>15</v>
      </c>
      <c r="J59" s="8" t="s">
        <v>16</v>
      </c>
      <c r="K59" s="19">
        <v>200.51</v>
      </c>
      <c r="L59" s="37" t="s">
        <v>1954</v>
      </c>
      <c r="M59" s="8" t="s">
        <v>286</v>
      </c>
      <c r="N59" s="37" t="s">
        <v>1954</v>
      </c>
      <c r="O59" s="37" t="s">
        <v>1954</v>
      </c>
      <c r="P59" t="s">
        <v>1954</v>
      </c>
    </row>
    <row r="60" spans="1:16">
      <c r="A60" s="8" t="s">
        <v>272</v>
      </c>
      <c r="B60" s="8" t="s">
        <v>3747</v>
      </c>
      <c r="C60" s="8" t="s">
        <v>200</v>
      </c>
      <c r="D60" s="8" t="s">
        <v>3855</v>
      </c>
      <c r="E60" s="8" t="s">
        <v>279</v>
      </c>
      <c r="F60" s="8" t="s">
        <v>118</v>
      </c>
      <c r="G60" s="8" t="s">
        <v>26</v>
      </c>
      <c r="H60" s="37">
        <v>46296</v>
      </c>
      <c r="I60" s="8" t="s">
        <v>15</v>
      </c>
      <c r="J60" s="8" t="s">
        <v>16</v>
      </c>
      <c r="K60" s="19">
        <v>203.62</v>
      </c>
      <c r="L60" s="37">
        <v>45826</v>
      </c>
      <c r="M60" s="8" t="s">
        <v>287</v>
      </c>
      <c r="N60" s="37" t="s">
        <v>1954</v>
      </c>
      <c r="O60" s="37" t="s">
        <v>1954</v>
      </c>
      <c r="P60" t="s">
        <v>1954</v>
      </c>
    </row>
    <row r="61" spans="1:16">
      <c r="A61" s="8" t="s">
        <v>3856</v>
      </c>
      <c r="B61" s="8" t="s">
        <v>3857</v>
      </c>
      <c r="C61" s="8" t="s">
        <v>200</v>
      </c>
      <c r="D61" s="8" t="s">
        <v>3858</v>
      </c>
      <c r="E61" s="8" t="s">
        <v>3859</v>
      </c>
      <c r="F61" s="8" t="s">
        <v>311</v>
      </c>
      <c r="G61" s="8" t="s">
        <v>14</v>
      </c>
      <c r="H61" s="37">
        <v>47058</v>
      </c>
      <c r="I61" s="8" t="s">
        <v>15</v>
      </c>
      <c r="J61" s="8" t="s">
        <v>16</v>
      </c>
      <c r="K61" s="19">
        <v>154.30000000000001</v>
      </c>
      <c r="L61" s="37" t="s">
        <v>1954</v>
      </c>
      <c r="M61" s="8" t="s">
        <v>286</v>
      </c>
      <c r="N61" s="37" t="s">
        <v>1954</v>
      </c>
      <c r="O61" s="37" t="s">
        <v>1954</v>
      </c>
      <c r="P61" t="s">
        <v>1954</v>
      </c>
    </row>
    <row r="62" spans="1:16">
      <c r="A62" s="8" t="s">
        <v>567</v>
      </c>
      <c r="B62" s="8" t="s">
        <v>568</v>
      </c>
      <c r="C62" s="8" t="s">
        <v>200</v>
      </c>
      <c r="D62" s="8" t="s">
        <v>544</v>
      </c>
      <c r="E62" s="8" t="s">
        <v>574</v>
      </c>
      <c r="F62" s="8" t="s">
        <v>251</v>
      </c>
      <c r="G62" s="8" t="s">
        <v>76</v>
      </c>
      <c r="H62" s="37">
        <v>47392</v>
      </c>
      <c r="I62" s="8" t="s">
        <v>15</v>
      </c>
      <c r="J62" s="8" t="s">
        <v>16</v>
      </c>
      <c r="K62" s="19">
        <v>408.7</v>
      </c>
      <c r="L62" s="37" t="s">
        <v>1954</v>
      </c>
      <c r="M62" s="8" t="s">
        <v>286</v>
      </c>
      <c r="N62" s="37" t="s">
        <v>1954</v>
      </c>
      <c r="O62" s="37" t="s">
        <v>1954</v>
      </c>
      <c r="P62" t="s">
        <v>1954</v>
      </c>
    </row>
    <row r="63" spans="1:16">
      <c r="A63" s="8" t="s">
        <v>1210</v>
      </c>
      <c r="B63" s="8" t="s">
        <v>1211</v>
      </c>
      <c r="C63" s="8" t="s">
        <v>200</v>
      </c>
      <c r="D63" s="8" t="s">
        <v>1212</v>
      </c>
      <c r="E63" s="8" t="s">
        <v>1213</v>
      </c>
      <c r="F63" s="8" t="s">
        <v>129</v>
      </c>
      <c r="G63" s="8" t="s">
        <v>18</v>
      </c>
      <c r="H63" s="37">
        <v>46722</v>
      </c>
      <c r="I63" s="8" t="s">
        <v>15</v>
      </c>
      <c r="J63" s="8" t="s">
        <v>16</v>
      </c>
      <c r="K63" s="19">
        <v>125.62</v>
      </c>
      <c r="L63" s="37" t="s">
        <v>1954</v>
      </c>
      <c r="M63" s="8" t="s">
        <v>286</v>
      </c>
      <c r="N63" s="37" t="s">
        <v>1954</v>
      </c>
      <c r="O63" s="37" t="s">
        <v>1954</v>
      </c>
      <c r="P63" t="s">
        <v>1954</v>
      </c>
    </row>
    <row r="64" spans="1:16">
      <c r="A64" s="8" t="s">
        <v>1214</v>
      </c>
      <c r="B64" s="8" t="s">
        <v>1215</v>
      </c>
      <c r="C64" s="8" t="s">
        <v>200</v>
      </c>
      <c r="D64" s="8" t="s">
        <v>1212</v>
      </c>
      <c r="E64" s="8" t="s">
        <v>1213</v>
      </c>
      <c r="F64" s="8" t="s">
        <v>129</v>
      </c>
      <c r="G64" s="8" t="s">
        <v>18</v>
      </c>
      <c r="H64" s="37">
        <v>46722</v>
      </c>
      <c r="I64" s="8" t="s">
        <v>15</v>
      </c>
      <c r="J64" s="8" t="s">
        <v>16</v>
      </c>
      <c r="K64" s="19">
        <v>125.62</v>
      </c>
      <c r="L64" s="37" t="s">
        <v>1954</v>
      </c>
      <c r="M64" s="8" t="s">
        <v>286</v>
      </c>
      <c r="N64" s="37" t="s">
        <v>1954</v>
      </c>
      <c r="O64" s="37" t="s">
        <v>1954</v>
      </c>
      <c r="P64" t="s">
        <v>1954</v>
      </c>
    </row>
    <row r="65" spans="1:16">
      <c r="A65" s="8" t="s">
        <v>456</v>
      </c>
      <c r="B65" s="8" t="s">
        <v>3748</v>
      </c>
      <c r="C65" s="8" t="s">
        <v>200</v>
      </c>
      <c r="D65" s="8" t="s">
        <v>4721</v>
      </c>
      <c r="E65" s="8" t="s">
        <v>458</v>
      </c>
      <c r="F65" s="8" t="s">
        <v>118</v>
      </c>
      <c r="G65" s="8" t="s">
        <v>26</v>
      </c>
      <c r="H65" s="37">
        <v>46539</v>
      </c>
      <c r="I65" s="8" t="s">
        <v>15</v>
      </c>
      <c r="J65" s="8" t="s">
        <v>16</v>
      </c>
      <c r="K65" s="19">
        <v>203.75</v>
      </c>
      <c r="L65" s="37">
        <v>46094</v>
      </c>
      <c r="M65" s="8" t="s">
        <v>287</v>
      </c>
      <c r="N65" s="37" t="s">
        <v>1954</v>
      </c>
      <c r="O65" s="37" t="s">
        <v>1954</v>
      </c>
      <c r="P65" t="s">
        <v>1954</v>
      </c>
    </row>
    <row r="66" spans="1:16">
      <c r="A66" s="8" t="s">
        <v>1593</v>
      </c>
      <c r="B66" s="8" t="s">
        <v>1594</v>
      </c>
      <c r="C66" s="8" t="s">
        <v>200</v>
      </c>
      <c r="D66" s="8" t="s">
        <v>1595</v>
      </c>
      <c r="E66" s="8" t="s">
        <v>1596</v>
      </c>
      <c r="F66" s="8" t="s">
        <v>245</v>
      </c>
      <c r="G66" s="8" t="s">
        <v>26</v>
      </c>
      <c r="H66" s="37">
        <v>46752</v>
      </c>
      <c r="I66" s="8" t="s">
        <v>15</v>
      </c>
      <c r="J66" s="8" t="s">
        <v>16</v>
      </c>
      <c r="K66" s="19">
        <v>200.6</v>
      </c>
      <c r="L66" s="37" t="s">
        <v>1954</v>
      </c>
      <c r="M66" s="8" t="s">
        <v>286</v>
      </c>
      <c r="N66" s="37" t="s">
        <v>1954</v>
      </c>
      <c r="O66" s="37" t="s">
        <v>1954</v>
      </c>
      <c r="P66" t="s">
        <v>1954</v>
      </c>
    </row>
    <row r="67" spans="1:16">
      <c r="A67" s="8" t="s">
        <v>2938</v>
      </c>
      <c r="B67" s="8" t="s">
        <v>2939</v>
      </c>
      <c r="C67" s="8" t="s">
        <v>200</v>
      </c>
      <c r="D67" s="8" t="s">
        <v>2940</v>
      </c>
      <c r="E67" s="8" t="s">
        <v>3312</v>
      </c>
      <c r="F67" s="8" t="s">
        <v>30</v>
      </c>
      <c r="G67" s="8" t="s">
        <v>26</v>
      </c>
      <c r="H67" s="37">
        <v>47378</v>
      </c>
      <c r="I67" s="8" t="s">
        <v>15</v>
      </c>
      <c r="J67" s="8" t="s">
        <v>16</v>
      </c>
      <c r="K67" s="19">
        <v>204.9</v>
      </c>
      <c r="L67" s="37" t="s">
        <v>1954</v>
      </c>
      <c r="M67" s="8" t="s">
        <v>286</v>
      </c>
      <c r="N67" s="37" t="s">
        <v>1954</v>
      </c>
      <c r="O67" s="37" t="s">
        <v>1954</v>
      </c>
      <c r="P67" t="s">
        <v>1954</v>
      </c>
    </row>
    <row r="68" spans="1:16">
      <c r="A68" s="8" t="s">
        <v>2941</v>
      </c>
      <c r="B68" s="8" t="s">
        <v>2942</v>
      </c>
      <c r="C68" s="8" t="s">
        <v>200</v>
      </c>
      <c r="D68" s="8" t="s">
        <v>2943</v>
      </c>
      <c r="E68" s="8" t="s">
        <v>2944</v>
      </c>
      <c r="F68" s="8" t="s">
        <v>30</v>
      </c>
      <c r="G68" s="8" t="s">
        <v>26</v>
      </c>
      <c r="H68" s="37">
        <v>46844</v>
      </c>
      <c r="I68" s="8" t="s">
        <v>15</v>
      </c>
      <c r="J68" s="8" t="s">
        <v>16</v>
      </c>
      <c r="K68" s="19">
        <v>256.27</v>
      </c>
      <c r="L68" s="37" t="s">
        <v>1954</v>
      </c>
      <c r="M68" s="8" t="s">
        <v>286</v>
      </c>
      <c r="N68" s="37" t="s">
        <v>1954</v>
      </c>
      <c r="O68" s="37" t="s">
        <v>1954</v>
      </c>
      <c r="P68" t="s">
        <v>1954</v>
      </c>
    </row>
    <row r="69" spans="1:16">
      <c r="A69" s="8" t="s">
        <v>1974</v>
      </c>
      <c r="B69" s="8" t="s">
        <v>1975</v>
      </c>
      <c r="C69" s="8" t="s">
        <v>200</v>
      </c>
      <c r="D69" s="8" t="s">
        <v>2945</v>
      </c>
      <c r="E69" s="8" t="s">
        <v>1976</v>
      </c>
      <c r="F69" s="8" t="s">
        <v>13</v>
      </c>
      <c r="G69" s="8" t="s">
        <v>14</v>
      </c>
      <c r="H69" s="37">
        <v>46690</v>
      </c>
      <c r="I69" s="8" t="s">
        <v>15</v>
      </c>
      <c r="J69" s="8" t="s">
        <v>16</v>
      </c>
      <c r="K69" s="19">
        <v>200.9</v>
      </c>
      <c r="L69" s="37">
        <v>45610</v>
      </c>
      <c r="M69" s="8" t="s">
        <v>286</v>
      </c>
      <c r="N69" s="37" t="s">
        <v>1954</v>
      </c>
      <c r="O69" s="37" t="s">
        <v>1954</v>
      </c>
      <c r="P69" t="s">
        <v>1954</v>
      </c>
    </row>
    <row r="70" spans="1:16">
      <c r="A70" s="8" t="s">
        <v>2636</v>
      </c>
      <c r="B70" s="8" t="s">
        <v>2637</v>
      </c>
      <c r="C70" s="8" t="s">
        <v>200</v>
      </c>
      <c r="D70" s="8" t="s">
        <v>2638</v>
      </c>
      <c r="E70" s="8" t="s">
        <v>2639</v>
      </c>
      <c r="F70" s="8" t="s">
        <v>127</v>
      </c>
      <c r="G70" s="8" t="s">
        <v>18</v>
      </c>
      <c r="H70" s="37">
        <v>47164</v>
      </c>
      <c r="I70" s="8" t="s">
        <v>15</v>
      </c>
      <c r="J70" s="8" t="s">
        <v>16</v>
      </c>
      <c r="K70" s="19">
        <v>402.8</v>
      </c>
      <c r="L70" s="37" t="s">
        <v>1954</v>
      </c>
      <c r="M70" s="8" t="s">
        <v>286</v>
      </c>
      <c r="N70" s="37" t="s">
        <v>1954</v>
      </c>
      <c r="O70" s="37" t="s">
        <v>1954</v>
      </c>
      <c r="P70" t="s">
        <v>1954</v>
      </c>
    </row>
    <row r="71" spans="1:16">
      <c r="A71" s="8" t="s">
        <v>2831</v>
      </c>
      <c r="B71" s="8" t="s">
        <v>2832</v>
      </c>
      <c r="C71" s="8" t="s">
        <v>200</v>
      </c>
      <c r="D71" s="8" t="s">
        <v>2946</v>
      </c>
      <c r="E71" s="8" t="s">
        <v>2833</v>
      </c>
      <c r="F71" s="8" t="s">
        <v>288</v>
      </c>
      <c r="G71" s="8" t="s">
        <v>18</v>
      </c>
      <c r="H71" s="37">
        <v>47389</v>
      </c>
      <c r="I71" s="8" t="s">
        <v>15</v>
      </c>
      <c r="J71" s="8" t="s">
        <v>16</v>
      </c>
      <c r="K71" s="19">
        <v>210.8</v>
      </c>
      <c r="L71" s="37" t="s">
        <v>1954</v>
      </c>
      <c r="M71" s="8" t="s">
        <v>286</v>
      </c>
      <c r="N71" s="37" t="s">
        <v>1954</v>
      </c>
      <c r="O71" s="37" t="s">
        <v>1954</v>
      </c>
      <c r="P71" t="s">
        <v>1954</v>
      </c>
    </row>
    <row r="72" spans="1:16">
      <c r="A72" s="8" t="s">
        <v>3195</v>
      </c>
      <c r="B72" s="8" t="s">
        <v>3196</v>
      </c>
      <c r="C72" s="8" t="s">
        <v>200</v>
      </c>
      <c r="D72" s="8" t="s">
        <v>3197</v>
      </c>
      <c r="E72" s="8" t="s">
        <v>3198</v>
      </c>
      <c r="F72" s="8" t="s">
        <v>491</v>
      </c>
      <c r="G72" s="8" t="s">
        <v>18</v>
      </c>
      <c r="H72" s="37">
        <v>46246</v>
      </c>
      <c r="I72" s="8" t="s">
        <v>15</v>
      </c>
      <c r="J72" s="8" t="s">
        <v>16</v>
      </c>
      <c r="K72" s="19">
        <v>500</v>
      </c>
      <c r="L72" s="37" t="s">
        <v>1954</v>
      </c>
      <c r="M72" s="8" t="s">
        <v>286</v>
      </c>
      <c r="N72" s="37" t="s">
        <v>1954</v>
      </c>
      <c r="O72" s="37" t="s">
        <v>1954</v>
      </c>
      <c r="P72" t="s">
        <v>1954</v>
      </c>
    </row>
    <row r="73" spans="1:16">
      <c r="A73" s="8" t="s">
        <v>3199</v>
      </c>
      <c r="B73" s="8" t="s">
        <v>3200</v>
      </c>
      <c r="C73" s="8" t="s">
        <v>200</v>
      </c>
      <c r="D73" s="8" t="s">
        <v>3201</v>
      </c>
      <c r="E73" s="8" t="s">
        <v>3202</v>
      </c>
      <c r="F73" s="8" t="s">
        <v>491</v>
      </c>
      <c r="G73" s="8" t="s">
        <v>18</v>
      </c>
      <c r="H73" s="37">
        <v>46373</v>
      </c>
      <c r="I73" s="8" t="s">
        <v>15</v>
      </c>
      <c r="J73" s="8" t="s">
        <v>16</v>
      </c>
      <c r="K73" s="19">
        <v>500</v>
      </c>
      <c r="L73" s="37" t="s">
        <v>1954</v>
      </c>
      <c r="M73" s="8" t="s">
        <v>286</v>
      </c>
      <c r="N73" s="37" t="s">
        <v>1954</v>
      </c>
      <c r="O73" s="37" t="s">
        <v>1954</v>
      </c>
      <c r="P73" t="s">
        <v>1954</v>
      </c>
    </row>
    <row r="74" spans="1:16">
      <c r="A74" s="8" t="s">
        <v>4520</v>
      </c>
      <c r="B74" s="8" t="s">
        <v>4521</v>
      </c>
      <c r="C74" s="8" t="s">
        <v>200</v>
      </c>
      <c r="D74" s="8" t="s">
        <v>4522</v>
      </c>
      <c r="E74" s="8" t="s">
        <v>4523</v>
      </c>
      <c r="F74" s="8" t="s">
        <v>127</v>
      </c>
      <c r="G74" s="8" t="s">
        <v>18</v>
      </c>
      <c r="H74" s="37">
        <v>46343</v>
      </c>
      <c r="I74" s="8" t="s">
        <v>15</v>
      </c>
      <c r="J74" s="8" t="s">
        <v>16</v>
      </c>
      <c r="K74" s="19">
        <v>9.99</v>
      </c>
      <c r="L74" s="37">
        <v>46056</v>
      </c>
      <c r="M74" s="8" t="s">
        <v>287</v>
      </c>
      <c r="N74" s="37" t="s">
        <v>1954</v>
      </c>
      <c r="O74" s="37" t="s">
        <v>1954</v>
      </c>
      <c r="P74" t="s">
        <v>1954</v>
      </c>
    </row>
    <row r="75" spans="1:16">
      <c r="A75" s="8" t="s">
        <v>1718</v>
      </c>
      <c r="B75" s="8" t="s">
        <v>1719</v>
      </c>
      <c r="C75" s="8" t="s">
        <v>200</v>
      </c>
      <c r="D75" s="8" t="s">
        <v>1720</v>
      </c>
      <c r="E75" s="8" t="s">
        <v>2273</v>
      </c>
      <c r="F75" s="8" t="s">
        <v>171</v>
      </c>
      <c r="G75" s="8" t="s">
        <v>37</v>
      </c>
      <c r="H75" s="37">
        <v>46864</v>
      </c>
      <c r="I75" s="8" t="s">
        <v>15</v>
      </c>
      <c r="J75" s="8" t="s">
        <v>16</v>
      </c>
      <c r="K75" s="19">
        <v>205.5</v>
      </c>
      <c r="L75" s="37" t="s">
        <v>1954</v>
      </c>
      <c r="M75" s="8" t="s">
        <v>286</v>
      </c>
      <c r="N75" s="37" t="s">
        <v>1954</v>
      </c>
      <c r="O75" s="37" t="s">
        <v>1954</v>
      </c>
      <c r="P75" t="s">
        <v>1954</v>
      </c>
    </row>
    <row r="76" spans="1:16">
      <c r="A76" s="8" t="s">
        <v>1342</v>
      </c>
      <c r="B76" s="8" t="s">
        <v>1343</v>
      </c>
      <c r="C76" s="8" t="s">
        <v>200</v>
      </c>
      <c r="D76" s="8" t="s">
        <v>1344</v>
      </c>
      <c r="E76" s="8" t="s">
        <v>1345</v>
      </c>
      <c r="F76" s="8" t="s">
        <v>53</v>
      </c>
      <c r="G76" s="8" t="s">
        <v>18</v>
      </c>
      <c r="H76" s="37">
        <v>46767</v>
      </c>
      <c r="I76" s="8" t="s">
        <v>15</v>
      </c>
      <c r="J76" s="8" t="s">
        <v>16</v>
      </c>
      <c r="K76" s="19">
        <v>102.18</v>
      </c>
      <c r="L76" s="37" t="s">
        <v>1954</v>
      </c>
      <c r="M76" s="8" t="s">
        <v>286</v>
      </c>
      <c r="N76" s="37" t="s">
        <v>1954</v>
      </c>
      <c r="O76" s="37" t="s">
        <v>1954</v>
      </c>
      <c r="P76" t="s">
        <v>1954</v>
      </c>
    </row>
    <row r="77" spans="1:16">
      <c r="A77" s="8" t="s">
        <v>3749</v>
      </c>
      <c r="B77" s="8" t="s">
        <v>3750</v>
      </c>
      <c r="C77" s="8" t="s">
        <v>200</v>
      </c>
      <c r="D77" s="8" t="s">
        <v>3751</v>
      </c>
      <c r="E77" s="8" t="s">
        <v>3752</v>
      </c>
      <c r="F77" s="8" t="s">
        <v>53</v>
      </c>
      <c r="G77" s="8" t="s">
        <v>18</v>
      </c>
      <c r="H77" s="37">
        <v>47363</v>
      </c>
      <c r="I77" s="8" t="s">
        <v>15</v>
      </c>
      <c r="J77" s="8" t="s">
        <v>16</v>
      </c>
      <c r="K77" s="19">
        <v>83.75</v>
      </c>
      <c r="L77" s="37" t="s">
        <v>1954</v>
      </c>
      <c r="M77" s="8" t="s">
        <v>286</v>
      </c>
      <c r="N77" s="37" t="s">
        <v>1954</v>
      </c>
      <c r="O77" s="37" t="s">
        <v>1954</v>
      </c>
      <c r="P77" t="s">
        <v>1954</v>
      </c>
    </row>
    <row r="78" spans="1:16">
      <c r="A78" s="8" t="s">
        <v>632</v>
      </c>
      <c r="B78" s="8" t="s">
        <v>4067</v>
      </c>
      <c r="C78" s="8" t="s">
        <v>200</v>
      </c>
      <c r="D78" s="8" t="s">
        <v>633</v>
      </c>
      <c r="E78" s="8" t="s">
        <v>3617</v>
      </c>
      <c r="F78" s="8" t="s">
        <v>634</v>
      </c>
      <c r="G78" s="8" t="s">
        <v>18</v>
      </c>
      <c r="H78" s="37">
        <v>46295</v>
      </c>
      <c r="I78" s="8" t="s">
        <v>15</v>
      </c>
      <c r="J78" s="8" t="s">
        <v>16</v>
      </c>
      <c r="K78" s="19">
        <v>60.4</v>
      </c>
      <c r="L78" s="37">
        <v>45338</v>
      </c>
      <c r="M78" s="8" t="s">
        <v>287</v>
      </c>
      <c r="N78" s="37" t="s">
        <v>1954</v>
      </c>
      <c r="O78" s="37" t="s">
        <v>1954</v>
      </c>
      <c r="P78" t="s">
        <v>1954</v>
      </c>
    </row>
    <row r="79" spans="1:16">
      <c r="A79" s="8" t="s">
        <v>841</v>
      </c>
      <c r="B79" s="8" t="s">
        <v>842</v>
      </c>
      <c r="C79" s="8" t="s">
        <v>200</v>
      </c>
      <c r="D79" s="8" t="s">
        <v>2471</v>
      </c>
      <c r="E79" s="8" t="s">
        <v>843</v>
      </c>
      <c r="F79" s="8" t="s">
        <v>844</v>
      </c>
      <c r="G79" s="8" t="s">
        <v>37</v>
      </c>
      <c r="H79" s="37">
        <v>46598</v>
      </c>
      <c r="I79" s="8" t="s">
        <v>15</v>
      </c>
      <c r="J79" s="8" t="s">
        <v>16</v>
      </c>
      <c r="K79" s="19">
        <v>203.8</v>
      </c>
      <c r="L79" s="37">
        <v>45518</v>
      </c>
      <c r="M79" s="8" t="s">
        <v>287</v>
      </c>
      <c r="N79" s="37" t="s">
        <v>1954</v>
      </c>
      <c r="O79" s="37" t="s">
        <v>1954</v>
      </c>
      <c r="P79" t="s">
        <v>1954</v>
      </c>
    </row>
    <row r="80" spans="1:16">
      <c r="A80" s="8" t="s">
        <v>4600</v>
      </c>
      <c r="B80" s="8" t="s">
        <v>4601</v>
      </c>
      <c r="C80" s="8" t="s">
        <v>200</v>
      </c>
      <c r="D80" s="8" t="s">
        <v>4602</v>
      </c>
      <c r="E80" s="8" t="s">
        <v>4603</v>
      </c>
      <c r="F80" s="8" t="s">
        <v>215</v>
      </c>
      <c r="G80" s="8" t="s">
        <v>18</v>
      </c>
      <c r="H80" s="37">
        <v>47197</v>
      </c>
      <c r="I80" s="8" t="s">
        <v>15</v>
      </c>
      <c r="J80" s="8" t="s">
        <v>16</v>
      </c>
      <c r="K80" s="19">
        <v>120</v>
      </c>
      <c r="L80" s="37" t="s">
        <v>1954</v>
      </c>
      <c r="M80" s="8" t="s">
        <v>286</v>
      </c>
      <c r="N80" s="37" t="s">
        <v>1954</v>
      </c>
      <c r="O80" s="37" t="s">
        <v>1954</v>
      </c>
      <c r="P80" t="s">
        <v>1954</v>
      </c>
    </row>
    <row r="81" spans="1:16">
      <c r="A81" s="8" t="s">
        <v>2018</v>
      </c>
      <c r="B81" s="8" t="s">
        <v>2019</v>
      </c>
      <c r="C81" s="8" t="s">
        <v>200</v>
      </c>
      <c r="D81" s="8" t="s">
        <v>2020</v>
      </c>
      <c r="E81" s="8" t="s">
        <v>2021</v>
      </c>
      <c r="F81" s="8" t="s">
        <v>311</v>
      </c>
      <c r="G81" s="8" t="s">
        <v>14</v>
      </c>
      <c r="H81" s="37">
        <v>46752</v>
      </c>
      <c r="I81" s="8" t="s">
        <v>15</v>
      </c>
      <c r="J81" s="8" t="s">
        <v>16</v>
      </c>
      <c r="K81" s="19">
        <v>200.59</v>
      </c>
      <c r="L81" s="37" t="s">
        <v>1954</v>
      </c>
      <c r="M81" s="8" t="s">
        <v>286</v>
      </c>
      <c r="N81" s="37" t="s">
        <v>1954</v>
      </c>
      <c r="O81" s="37" t="s">
        <v>1954</v>
      </c>
      <c r="P81" t="s">
        <v>1954</v>
      </c>
    </row>
    <row r="82" spans="1:16">
      <c r="A82" s="8" t="s">
        <v>3453</v>
      </c>
      <c r="B82" s="8" t="s">
        <v>3454</v>
      </c>
      <c r="C82" s="8" t="s">
        <v>200</v>
      </c>
      <c r="D82" s="8" t="s">
        <v>4524</v>
      </c>
      <c r="E82" s="8" t="s">
        <v>3455</v>
      </c>
      <c r="F82" s="8" t="s">
        <v>157</v>
      </c>
      <c r="G82" s="8" t="s">
        <v>18</v>
      </c>
      <c r="H82" s="37">
        <v>46722</v>
      </c>
      <c r="I82" s="8" t="s">
        <v>15</v>
      </c>
      <c r="J82" s="8" t="s">
        <v>16</v>
      </c>
      <c r="K82" s="19">
        <v>102.1</v>
      </c>
      <c r="L82" s="37">
        <v>46122</v>
      </c>
      <c r="M82" s="8" t="s">
        <v>286</v>
      </c>
      <c r="N82" s="37" t="s">
        <v>1954</v>
      </c>
      <c r="O82" s="37" t="s">
        <v>1954</v>
      </c>
      <c r="P82" t="s">
        <v>1954</v>
      </c>
    </row>
    <row r="83" spans="1:16">
      <c r="A83" s="8" t="s">
        <v>3456</v>
      </c>
      <c r="B83" s="8" t="s">
        <v>3457</v>
      </c>
      <c r="C83" s="8" t="s">
        <v>200</v>
      </c>
      <c r="D83" s="8" t="s">
        <v>4525</v>
      </c>
      <c r="E83" s="8" t="s">
        <v>3455</v>
      </c>
      <c r="F83" s="8" t="s">
        <v>157</v>
      </c>
      <c r="G83" s="8" t="s">
        <v>18</v>
      </c>
      <c r="H83" s="37">
        <v>46722</v>
      </c>
      <c r="I83" s="8" t="s">
        <v>15</v>
      </c>
      <c r="J83" s="8" t="s">
        <v>16</v>
      </c>
      <c r="K83" s="19">
        <v>102.1</v>
      </c>
      <c r="L83" s="37" t="s">
        <v>1954</v>
      </c>
      <c r="M83" s="8" t="s">
        <v>286</v>
      </c>
      <c r="N83" s="37" t="s">
        <v>1954</v>
      </c>
      <c r="O83" s="37" t="s">
        <v>1954</v>
      </c>
      <c r="P83" t="s">
        <v>1954</v>
      </c>
    </row>
    <row r="84" spans="1:16">
      <c r="A84" s="8" t="s">
        <v>3458</v>
      </c>
      <c r="B84" s="8" t="s">
        <v>3459</v>
      </c>
      <c r="C84" s="8" t="s">
        <v>200</v>
      </c>
      <c r="D84" s="8" t="s">
        <v>4526</v>
      </c>
      <c r="E84" s="8" t="s">
        <v>3455</v>
      </c>
      <c r="F84" s="8" t="s">
        <v>157</v>
      </c>
      <c r="G84" s="8" t="s">
        <v>18</v>
      </c>
      <c r="H84" s="37">
        <v>46722</v>
      </c>
      <c r="I84" s="8" t="s">
        <v>15</v>
      </c>
      <c r="J84" s="8" t="s">
        <v>16</v>
      </c>
      <c r="K84" s="19">
        <v>102.1</v>
      </c>
      <c r="L84" s="37" t="s">
        <v>1954</v>
      </c>
      <c r="M84" s="8" t="s">
        <v>286</v>
      </c>
      <c r="N84" s="37" t="s">
        <v>1954</v>
      </c>
      <c r="O84" s="37" t="s">
        <v>1954</v>
      </c>
      <c r="P84" t="s">
        <v>1954</v>
      </c>
    </row>
    <row r="85" spans="1:16">
      <c r="A85" s="8" t="s">
        <v>3028</v>
      </c>
      <c r="B85" s="8" t="s">
        <v>3029</v>
      </c>
      <c r="C85" s="8" t="s">
        <v>200</v>
      </c>
      <c r="D85" s="8" t="s">
        <v>3030</v>
      </c>
      <c r="E85" s="8" t="s">
        <v>3031</v>
      </c>
      <c r="F85" s="8" t="s">
        <v>3032</v>
      </c>
      <c r="G85" s="8" t="s">
        <v>18</v>
      </c>
      <c r="H85" s="37">
        <v>47102</v>
      </c>
      <c r="I85" s="8" t="s">
        <v>15</v>
      </c>
      <c r="J85" s="8" t="s">
        <v>16</v>
      </c>
      <c r="K85" s="19">
        <v>153.62</v>
      </c>
      <c r="L85" s="37" t="s">
        <v>1954</v>
      </c>
      <c r="M85" s="8" t="s">
        <v>286</v>
      </c>
      <c r="N85" s="37" t="s">
        <v>1954</v>
      </c>
      <c r="O85" s="37" t="s">
        <v>1954</v>
      </c>
      <c r="P85" t="s">
        <v>1954</v>
      </c>
    </row>
    <row r="86" spans="1:16">
      <c r="A86" s="8" t="s">
        <v>1216</v>
      </c>
      <c r="B86" s="8" t="s">
        <v>1217</v>
      </c>
      <c r="C86" s="8" t="s">
        <v>200</v>
      </c>
      <c r="D86" s="8" t="s">
        <v>1346</v>
      </c>
      <c r="E86" s="8" t="s">
        <v>2182</v>
      </c>
      <c r="F86" s="8" t="s">
        <v>160</v>
      </c>
      <c r="G86" s="8" t="s">
        <v>14</v>
      </c>
      <c r="H86" s="37">
        <v>46736</v>
      </c>
      <c r="I86" s="8" t="s">
        <v>15</v>
      </c>
      <c r="J86" s="8" t="s">
        <v>16</v>
      </c>
      <c r="K86" s="19">
        <v>200.78</v>
      </c>
      <c r="L86" s="37">
        <v>45540</v>
      </c>
      <c r="M86" s="8" t="s">
        <v>287</v>
      </c>
      <c r="N86" s="37" t="s">
        <v>1954</v>
      </c>
      <c r="O86" s="37" t="s">
        <v>1954</v>
      </c>
      <c r="P86" t="s">
        <v>1954</v>
      </c>
    </row>
    <row r="87" spans="1:16">
      <c r="A87" s="8" t="s">
        <v>1721</v>
      </c>
      <c r="B87" s="8" t="s">
        <v>1722</v>
      </c>
      <c r="C87" s="8" t="s">
        <v>200</v>
      </c>
      <c r="D87" s="8" t="s">
        <v>1723</v>
      </c>
      <c r="E87" s="8" t="s">
        <v>1724</v>
      </c>
      <c r="F87" s="8" t="s">
        <v>32</v>
      </c>
      <c r="G87" s="8" t="s">
        <v>18</v>
      </c>
      <c r="H87" s="37">
        <v>47118</v>
      </c>
      <c r="I87" s="8" t="s">
        <v>15</v>
      </c>
      <c r="J87" s="8" t="s">
        <v>16</v>
      </c>
      <c r="K87" s="19">
        <v>101.2</v>
      </c>
      <c r="L87" s="37" t="s">
        <v>1954</v>
      </c>
      <c r="M87" s="8" t="s">
        <v>286</v>
      </c>
      <c r="N87" s="37" t="s">
        <v>1954</v>
      </c>
      <c r="O87" s="37" t="s">
        <v>1954</v>
      </c>
      <c r="P87" t="s">
        <v>1954</v>
      </c>
    </row>
    <row r="88" spans="1:16">
      <c r="A88" s="8" t="s">
        <v>1285</v>
      </c>
      <c r="B88" s="8" t="s">
        <v>1286</v>
      </c>
      <c r="C88" s="8" t="s">
        <v>200</v>
      </c>
      <c r="D88" s="8" t="s">
        <v>1287</v>
      </c>
      <c r="E88" s="8" t="s">
        <v>1288</v>
      </c>
      <c r="F88" s="8" t="s">
        <v>124</v>
      </c>
      <c r="G88" s="8" t="s">
        <v>37</v>
      </c>
      <c r="H88" s="37">
        <v>46843</v>
      </c>
      <c r="I88" s="8" t="s">
        <v>15</v>
      </c>
      <c r="J88" s="8" t="s">
        <v>16</v>
      </c>
      <c r="K88" s="19">
        <v>201.13</v>
      </c>
      <c r="L88" s="37">
        <v>46230</v>
      </c>
      <c r="M88" s="8" t="s">
        <v>286</v>
      </c>
      <c r="N88" s="37" t="s">
        <v>1954</v>
      </c>
      <c r="O88" s="37" t="s">
        <v>1954</v>
      </c>
      <c r="P88" t="s">
        <v>1954</v>
      </c>
    </row>
    <row r="89" spans="1:16">
      <c r="A89" s="8" t="s">
        <v>580</v>
      </c>
      <c r="B89" s="8" t="s">
        <v>2472</v>
      </c>
      <c r="C89" s="8" t="s">
        <v>200</v>
      </c>
      <c r="D89" s="8" t="s">
        <v>972</v>
      </c>
      <c r="E89" s="8" t="s">
        <v>581</v>
      </c>
      <c r="F89" s="8" t="s">
        <v>41</v>
      </c>
      <c r="G89" s="8" t="s">
        <v>26</v>
      </c>
      <c r="H89" s="37">
        <v>46844</v>
      </c>
      <c r="I89" s="8" t="s">
        <v>15</v>
      </c>
      <c r="J89" s="8" t="s">
        <v>16</v>
      </c>
      <c r="K89" s="19">
        <v>306.26</v>
      </c>
      <c r="L89" s="37">
        <v>45463</v>
      </c>
      <c r="M89" s="8" t="s">
        <v>287</v>
      </c>
      <c r="N89" s="37" t="s">
        <v>1954</v>
      </c>
      <c r="O89" s="37" t="s">
        <v>1954</v>
      </c>
      <c r="P89" t="s">
        <v>1954</v>
      </c>
    </row>
    <row r="90" spans="1:16">
      <c r="A90" s="8" t="s">
        <v>1462</v>
      </c>
      <c r="B90" s="8" t="s">
        <v>1463</v>
      </c>
      <c r="C90" s="8" t="s">
        <v>200</v>
      </c>
      <c r="D90" s="8" t="s">
        <v>2552</v>
      </c>
      <c r="E90" s="8" t="s">
        <v>1597</v>
      </c>
      <c r="F90" s="8" t="s">
        <v>251</v>
      </c>
      <c r="G90" s="8" t="s">
        <v>76</v>
      </c>
      <c r="H90" s="37">
        <v>46691</v>
      </c>
      <c r="I90" s="8" t="s">
        <v>15</v>
      </c>
      <c r="J90" s="8" t="s">
        <v>16</v>
      </c>
      <c r="K90" s="19">
        <v>251</v>
      </c>
      <c r="L90" s="37" t="s">
        <v>1954</v>
      </c>
      <c r="M90" s="8" t="s">
        <v>286</v>
      </c>
      <c r="N90" s="37" t="s">
        <v>1954</v>
      </c>
      <c r="O90" s="37" t="s">
        <v>1954</v>
      </c>
      <c r="P90" t="s">
        <v>1954</v>
      </c>
    </row>
    <row r="91" spans="1:16">
      <c r="A91" s="8" t="s">
        <v>4068</v>
      </c>
      <c r="B91" s="8" t="s">
        <v>4069</v>
      </c>
      <c r="C91" s="8" t="s">
        <v>200</v>
      </c>
      <c r="D91" s="8" t="s">
        <v>4070</v>
      </c>
      <c r="E91" s="8" t="s">
        <v>4071</v>
      </c>
      <c r="F91" s="8" t="s">
        <v>362</v>
      </c>
      <c r="G91" s="8" t="s">
        <v>18</v>
      </c>
      <c r="H91" s="37">
        <v>47301</v>
      </c>
      <c r="I91" s="8" t="s">
        <v>15</v>
      </c>
      <c r="J91" s="8" t="s">
        <v>16</v>
      </c>
      <c r="K91" s="19">
        <v>246.5</v>
      </c>
      <c r="L91" s="37" t="s">
        <v>1954</v>
      </c>
      <c r="M91" s="8" t="s">
        <v>286</v>
      </c>
      <c r="N91" s="37" t="s">
        <v>1954</v>
      </c>
      <c r="O91" s="37" t="s">
        <v>1954</v>
      </c>
      <c r="P91" t="s">
        <v>1954</v>
      </c>
    </row>
    <row r="92" spans="1:16">
      <c r="A92" s="8" t="s">
        <v>1289</v>
      </c>
      <c r="B92" s="8" t="s">
        <v>1290</v>
      </c>
      <c r="C92" s="8" t="s">
        <v>200</v>
      </c>
      <c r="D92" s="8" t="s">
        <v>1291</v>
      </c>
      <c r="E92" s="8" t="s">
        <v>1292</v>
      </c>
      <c r="F92" s="8" t="s">
        <v>159</v>
      </c>
      <c r="G92" s="8" t="s">
        <v>14</v>
      </c>
      <c r="H92" s="37">
        <v>46752</v>
      </c>
      <c r="I92" s="8" t="s">
        <v>15</v>
      </c>
      <c r="J92" s="8" t="s">
        <v>16</v>
      </c>
      <c r="K92" s="19">
        <v>200.78</v>
      </c>
      <c r="L92" s="37" t="s">
        <v>1954</v>
      </c>
      <c r="M92" s="8" t="s">
        <v>286</v>
      </c>
      <c r="N92" s="37" t="s">
        <v>1954</v>
      </c>
      <c r="O92" s="37" t="s">
        <v>1954</v>
      </c>
      <c r="P92" t="s">
        <v>1954</v>
      </c>
    </row>
    <row r="93" spans="1:16">
      <c r="A93" s="8" t="s">
        <v>2834</v>
      </c>
      <c r="B93" s="8" t="s">
        <v>2835</v>
      </c>
      <c r="C93" s="8" t="s">
        <v>200</v>
      </c>
      <c r="D93" s="8" t="s">
        <v>2836</v>
      </c>
      <c r="E93" s="8" t="s">
        <v>2837</v>
      </c>
      <c r="F93" s="8" t="s">
        <v>13</v>
      </c>
      <c r="G93" s="8" t="s">
        <v>14</v>
      </c>
      <c r="H93" s="37">
        <v>46265</v>
      </c>
      <c r="I93" s="8" t="s">
        <v>15</v>
      </c>
      <c r="J93" s="8" t="s">
        <v>16</v>
      </c>
      <c r="K93" s="19">
        <v>150.46</v>
      </c>
      <c r="L93" s="37">
        <v>45888</v>
      </c>
      <c r="M93" s="8" t="s">
        <v>287</v>
      </c>
      <c r="N93" s="37">
        <v>46169</v>
      </c>
      <c r="O93" s="37">
        <v>46185</v>
      </c>
      <c r="P93" t="s">
        <v>1954</v>
      </c>
    </row>
    <row r="94" spans="1:16">
      <c r="A94" s="8" t="s">
        <v>4527</v>
      </c>
      <c r="B94" s="8" t="s">
        <v>4528</v>
      </c>
      <c r="C94" s="8" t="s">
        <v>200</v>
      </c>
      <c r="D94" s="8" t="s">
        <v>4529</v>
      </c>
      <c r="E94" s="8" t="s">
        <v>4530</v>
      </c>
      <c r="F94" s="8" t="s">
        <v>13</v>
      </c>
      <c r="G94" s="8" t="s">
        <v>14</v>
      </c>
      <c r="H94" s="37">
        <v>46722</v>
      </c>
      <c r="I94" s="8" t="s">
        <v>15</v>
      </c>
      <c r="J94" s="8" t="s">
        <v>16</v>
      </c>
      <c r="K94" s="19">
        <v>75.400000000000006</v>
      </c>
      <c r="L94" s="37" t="s">
        <v>1954</v>
      </c>
      <c r="M94" s="8" t="s">
        <v>286</v>
      </c>
      <c r="N94" s="37" t="s">
        <v>1954</v>
      </c>
      <c r="O94" s="37" t="s">
        <v>1954</v>
      </c>
      <c r="P94" t="s">
        <v>1954</v>
      </c>
    </row>
    <row r="95" spans="1:16">
      <c r="A95" s="8" t="s">
        <v>2183</v>
      </c>
      <c r="B95" s="8" t="s">
        <v>2184</v>
      </c>
      <c r="C95" s="8" t="s">
        <v>200</v>
      </c>
      <c r="D95" s="8" t="s">
        <v>2185</v>
      </c>
      <c r="E95" s="8" t="s">
        <v>2640</v>
      </c>
      <c r="F95" s="8" t="s">
        <v>62</v>
      </c>
      <c r="G95" s="8" t="s">
        <v>37</v>
      </c>
      <c r="H95" s="37">
        <v>46862</v>
      </c>
      <c r="I95" s="8" t="s">
        <v>15</v>
      </c>
      <c r="J95" s="8" t="s">
        <v>16</v>
      </c>
      <c r="K95" s="19">
        <v>202.56</v>
      </c>
      <c r="L95" s="37" t="s">
        <v>1954</v>
      </c>
      <c r="M95" s="8" t="s">
        <v>286</v>
      </c>
      <c r="N95" s="37" t="s">
        <v>1954</v>
      </c>
      <c r="O95" s="37" t="s">
        <v>1954</v>
      </c>
      <c r="P95" t="s">
        <v>1954</v>
      </c>
    </row>
    <row r="96" spans="1:16">
      <c r="A96" s="8" t="s">
        <v>521</v>
      </c>
      <c r="B96" s="8" t="s">
        <v>522</v>
      </c>
      <c r="C96" s="8" t="s">
        <v>200</v>
      </c>
      <c r="D96" s="8" t="s">
        <v>537</v>
      </c>
      <c r="E96" s="8" t="s">
        <v>2186</v>
      </c>
      <c r="F96" s="8" t="s">
        <v>53</v>
      </c>
      <c r="G96" s="8" t="s">
        <v>18</v>
      </c>
      <c r="H96" s="37">
        <v>47087</v>
      </c>
      <c r="I96" s="8" t="s">
        <v>15</v>
      </c>
      <c r="J96" s="8" t="s">
        <v>16</v>
      </c>
      <c r="K96" s="19">
        <v>200</v>
      </c>
      <c r="L96" s="37" t="s">
        <v>1954</v>
      </c>
      <c r="M96" s="8" t="s">
        <v>286</v>
      </c>
      <c r="N96" s="37" t="s">
        <v>1954</v>
      </c>
      <c r="O96" s="37" t="s">
        <v>1954</v>
      </c>
      <c r="P96" t="s">
        <v>1954</v>
      </c>
    </row>
    <row r="97" spans="1:16">
      <c r="A97" s="8" t="s">
        <v>4398</v>
      </c>
      <c r="B97" s="8" t="s">
        <v>4399</v>
      </c>
      <c r="C97" s="8" t="s">
        <v>200</v>
      </c>
      <c r="D97" s="8" t="s">
        <v>4400</v>
      </c>
      <c r="E97" s="8" t="s">
        <v>4401</v>
      </c>
      <c r="F97" s="8" t="s">
        <v>288</v>
      </c>
      <c r="G97" s="8" t="s">
        <v>18</v>
      </c>
      <c r="H97" s="37">
        <v>47088</v>
      </c>
      <c r="I97" s="8" t="s">
        <v>15</v>
      </c>
      <c r="J97" s="8" t="s">
        <v>16</v>
      </c>
      <c r="K97" s="19">
        <v>100</v>
      </c>
      <c r="L97" s="37">
        <v>44846</v>
      </c>
      <c r="M97" s="8" t="s">
        <v>287</v>
      </c>
      <c r="N97" s="37" t="s">
        <v>1954</v>
      </c>
      <c r="O97" s="37" t="s">
        <v>1954</v>
      </c>
      <c r="P97" t="s">
        <v>1954</v>
      </c>
    </row>
    <row r="98" spans="1:16">
      <c r="A98" s="8" t="s">
        <v>267</v>
      </c>
      <c r="B98" s="8" t="s">
        <v>268</v>
      </c>
      <c r="C98" s="8" t="s">
        <v>200</v>
      </c>
      <c r="D98" s="8" t="s">
        <v>274</v>
      </c>
      <c r="E98" s="8" t="s">
        <v>4402</v>
      </c>
      <c r="F98" s="8" t="s">
        <v>275</v>
      </c>
      <c r="G98" s="8" t="s">
        <v>14</v>
      </c>
      <c r="H98" s="37">
        <v>47014</v>
      </c>
      <c r="I98" s="8" t="s">
        <v>15</v>
      </c>
      <c r="J98" s="8" t="s">
        <v>16</v>
      </c>
      <c r="K98" s="19">
        <v>155</v>
      </c>
      <c r="L98" s="37">
        <v>45909</v>
      </c>
      <c r="M98" s="8" t="s">
        <v>287</v>
      </c>
      <c r="N98" s="37" t="s">
        <v>1954</v>
      </c>
      <c r="O98" s="37" t="s">
        <v>1954</v>
      </c>
      <c r="P98" t="s">
        <v>1954</v>
      </c>
    </row>
    <row r="99" spans="1:16">
      <c r="A99" s="8" t="s">
        <v>1527</v>
      </c>
      <c r="B99" s="8" t="s">
        <v>1528</v>
      </c>
      <c r="C99" s="8" t="s">
        <v>200</v>
      </c>
      <c r="D99" s="8" t="s">
        <v>1977</v>
      </c>
      <c r="E99" s="8" t="s">
        <v>1529</v>
      </c>
      <c r="F99" s="8" t="s">
        <v>124</v>
      </c>
      <c r="G99" s="8" t="s">
        <v>37</v>
      </c>
      <c r="H99" s="37">
        <v>46569</v>
      </c>
      <c r="I99" s="8" t="s">
        <v>15</v>
      </c>
      <c r="J99" s="8" t="s">
        <v>16</v>
      </c>
      <c r="K99" s="19">
        <v>238.21</v>
      </c>
      <c r="L99" s="37">
        <v>45470</v>
      </c>
      <c r="M99" s="8" t="s">
        <v>287</v>
      </c>
      <c r="N99" s="37" t="s">
        <v>1954</v>
      </c>
      <c r="O99" s="37" t="s">
        <v>1954</v>
      </c>
      <c r="P99" t="s">
        <v>1954</v>
      </c>
    </row>
    <row r="100" spans="1:16">
      <c r="A100" s="8" t="s">
        <v>1598</v>
      </c>
      <c r="B100" s="8" t="s">
        <v>1599</v>
      </c>
      <c r="C100" s="8" t="s">
        <v>200</v>
      </c>
      <c r="D100" s="8" t="s">
        <v>3618</v>
      </c>
      <c r="E100" s="8" t="s">
        <v>4241</v>
      </c>
      <c r="F100" s="8" t="s">
        <v>1382</v>
      </c>
      <c r="G100" s="8" t="s">
        <v>18</v>
      </c>
      <c r="H100" s="37">
        <v>47109</v>
      </c>
      <c r="I100" s="8" t="s">
        <v>15</v>
      </c>
      <c r="J100" s="8" t="s">
        <v>16</v>
      </c>
      <c r="K100" s="19">
        <v>225.1</v>
      </c>
      <c r="L100" s="37" t="s">
        <v>1954</v>
      </c>
      <c r="M100" s="8" t="s">
        <v>286</v>
      </c>
      <c r="N100" s="37" t="s">
        <v>1954</v>
      </c>
      <c r="O100" s="37" t="s">
        <v>1954</v>
      </c>
      <c r="P100" t="s">
        <v>1954</v>
      </c>
    </row>
    <row r="101" spans="1:16">
      <c r="A101" s="8" t="s">
        <v>229</v>
      </c>
      <c r="B101" s="8" t="s">
        <v>230</v>
      </c>
      <c r="C101" s="8" t="s">
        <v>200</v>
      </c>
      <c r="D101" s="8" t="s">
        <v>231</v>
      </c>
      <c r="E101" s="8" t="s">
        <v>359</v>
      </c>
      <c r="F101" s="8" t="s">
        <v>232</v>
      </c>
      <c r="G101" s="8" t="s">
        <v>26</v>
      </c>
      <c r="H101" s="37">
        <v>47150</v>
      </c>
      <c r="I101" s="8" t="s">
        <v>15</v>
      </c>
      <c r="J101" s="8" t="s">
        <v>16</v>
      </c>
      <c r="K101" s="19">
        <v>302.35000000000002</v>
      </c>
      <c r="L101" s="37" t="s">
        <v>1954</v>
      </c>
      <c r="M101" s="8" t="s">
        <v>286</v>
      </c>
      <c r="N101" s="37" t="s">
        <v>1954</v>
      </c>
      <c r="O101" s="37" t="s">
        <v>1954</v>
      </c>
      <c r="P101" t="s">
        <v>1954</v>
      </c>
    </row>
    <row r="102" spans="1:16">
      <c r="A102" s="8" t="s">
        <v>2947</v>
      </c>
      <c r="B102" s="8" t="s">
        <v>2948</v>
      </c>
      <c r="C102" s="8" t="s">
        <v>200</v>
      </c>
      <c r="D102" s="8" t="s">
        <v>2949</v>
      </c>
      <c r="E102" s="8" t="s">
        <v>2950</v>
      </c>
      <c r="F102" s="8" t="s">
        <v>129</v>
      </c>
      <c r="G102" s="8" t="s">
        <v>18</v>
      </c>
      <c r="H102" s="37">
        <v>46733</v>
      </c>
      <c r="I102" s="8" t="s">
        <v>15</v>
      </c>
      <c r="J102" s="8" t="s">
        <v>16</v>
      </c>
      <c r="K102" s="19">
        <v>207.38</v>
      </c>
      <c r="L102" s="37" t="s">
        <v>1954</v>
      </c>
      <c r="M102" s="8" t="s">
        <v>286</v>
      </c>
      <c r="N102" s="37" t="s">
        <v>1954</v>
      </c>
      <c r="O102" s="37" t="s">
        <v>1954</v>
      </c>
      <c r="P102" t="s">
        <v>1954</v>
      </c>
    </row>
    <row r="103" spans="1:16">
      <c r="A103" s="8" t="s">
        <v>4304</v>
      </c>
      <c r="B103" s="8" t="s">
        <v>4305</v>
      </c>
      <c r="C103" s="8" t="s">
        <v>200</v>
      </c>
      <c r="D103" s="8" t="s">
        <v>4306</v>
      </c>
      <c r="E103" s="8" t="s">
        <v>4531</v>
      </c>
      <c r="F103" s="8" t="s">
        <v>344</v>
      </c>
      <c r="G103" s="8" t="s">
        <v>26</v>
      </c>
      <c r="H103" s="37">
        <v>47379</v>
      </c>
      <c r="I103" s="8" t="s">
        <v>15</v>
      </c>
      <c r="J103" s="8" t="s">
        <v>16</v>
      </c>
      <c r="K103" s="19">
        <v>300.60000000000002</v>
      </c>
      <c r="L103" s="37" t="s">
        <v>1954</v>
      </c>
      <c r="M103" s="8" t="s">
        <v>286</v>
      </c>
      <c r="N103" s="37" t="s">
        <v>1954</v>
      </c>
      <c r="O103" s="37" t="s">
        <v>1954</v>
      </c>
      <c r="P103" t="s">
        <v>1954</v>
      </c>
    </row>
    <row r="104" spans="1:16">
      <c r="A104" s="8" t="s">
        <v>4307</v>
      </c>
      <c r="B104" s="8" t="s">
        <v>4308</v>
      </c>
      <c r="C104" s="8" t="s">
        <v>200</v>
      </c>
      <c r="D104" s="8" t="s">
        <v>4309</v>
      </c>
      <c r="E104" s="8" t="s">
        <v>4531</v>
      </c>
      <c r="F104" s="8" t="s">
        <v>344</v>
      </c>
      <c r="G104" s="8" t="s">
        <v>26</v>
      </c>
      <c r="H104" s="37">
        <v>47379</v>
      </c>
      <c r="I104" s="8" t="s">
        <v>15</v>
      </c>
      <c r="J104" s="8" t="s">
        <v>16</v>
      </c>
      <c r="K104" s="19">
        <v>300.60000000000002</v>
      </c>
      <c r="L104" s="37" t="s">
        <v>1954</v>
      </c>
      <c r="M104" s="8" t="s">
        <v>286</v>
      </c>
      <c r="N104" s="37" t="s">
        <v>1954</v>
      </c>
      <c r="O104" s="37" t="s">
        <v>1954</v>
      </c>
      <c r="P104" t="s">
        <v>1954</v>
      </c>
    </row>
    <row r="105" spans="1:16">
      <c r="A105" s="8" t="s">
        <v>2473</v>
      </c>
      <c r="B105" s="8" t="s">
        <v>2474</v>
      </c>
      <c r="C105" s="8" t="s">
        <v>200</v>
      </c>
      <c r="D105" s="8" t="s">
        <v>2475</v>
      </c>
      <c r="E105" s="8" t="s">
        <v>2476</v>
      </c>
      <c r="F105" s="8" t="s">
        <v>13</v>
      </c>
      <c r="G105" s="8" t="s">
        <v>14</v>
      </c>
      <c r="H105" s="37">
        <v>46690</v>
      </c>
      <c r="I105" s="8" t="s">
        <v>15</v>
      </c>
      <c r="J105" s="8" t="s">
        <v>16</v>
      </c>
      <c r="K105" s="19">
        <v>180.36</v>
      </c>
      <c r="L105" s="37">
        <v>45801</v>
      </c>
      <c r="M105" s="8" t="s">
        <v>286</v>
      </c>
      <c r="N105" s="37" t="s">
        <v>1954</v>
      </c>
      <c r="O105" s="37" t="s">
        <v>1954</v>
      </c>
      <c r="P105" t="s">
        <v>1954</v>
      </c>
    </row>
    <row r="106" spans="1:16">
      <c r="A106" s="8" t="s">
        <v>2477</v>
      </c>
      <c r="B106" s="8" t="s">
        <v>2478</v>
      </c>
      <c r="C106" s="8" t="s">
        <v>200</v>
      </c>
      <c r="D106" s="8" t="s">
        <v>2478</v>
      </c>
      <c r="E106" s="8" t="s">
        <v>2479</v>
      </c>
      <c r="F106" s="8" t="s">
        <v>32</v>
      </c>
      <c r="G106" s="8" t="s">
        <v>18</v>
      </c>
      <c r="H106" s="37">
        <v>46902</v>
      </c>
      <c r="I106" s="8" t="s">
        <v>15</v>
      </c>
      <c r="J106" s="8" t="s">
        <v>16</v>
      </c>
      <c r="K106" s="19">
        <v>251.3</v>
      </c>
      <c r="L106" s="37" t="s">
        <v>1954</v>
      </c>
      <c r="M106" s="8" t="s">
        <v>286</v>
      </c>
      <c r="N106" s="37" t="s">
        <v>1954</v>
      </c>
      <c r="O106" s="37" t="s">
        <v>1954</v>
      </c>
      <c r="P106" t="s">
        <v>1954</v>
      </c>
    </row>
    <row r="107" spans="1:16">
      <c r="A107" s="8" t="s">
        <v>2080</v>
      </c>
      <c r="B107" s="8" t="s">
        <v>2081</v>
      </c>
      <c r="C107" s="8" t="s">
        <v>200</v>
      </c>
      <c r="D107" s="8" t="s">
        <v>2081</v>
      </c>
      <c r="E107" s="8" t="s">
        <v>2082</v>
      </c>
      <c r="F107" s="8" t="s">
        <v>315</v>
      </c>
      <c r="G107" s="8" t="s">
        <v>18</v>
      </c>
      <c r="H107" s="37">
        <v>46705</v>
      </c>
      <c r="I107" s="8" t="s">
        <v>15</v>
      </c>
      <c r="J107" s="8" t="s">
        <v>16</v>
      </c>
      <c r="K107" s="19">
        <v>200.6</v>
      </c>
      <c r="L107" s="37" t="s">
        <v>1954</v>
      </c>
      <c r="M107" s="8" t="s">
        <v>286</v>
      </c>
      <c r="N107" s="37" t="s">
        <v>1954</v>
      </c>
      <c r="O107" s="37" t="s">
        <v>1954</v>
      </c>
      <c r="P107" t="s">
        <v>1954</v>
      </c>
    </row>
    <row r="108" spans="1:16">
      <c r="A108" s="8" t="s">
        <v>434</v>
      </c>
      <c r="B108" s="8" t="s">
        <v>2641</v>
      </c>
      <c r="C108" s="8" t="s">
        <v>200</v>
      </c>
      <c r="D108" s="8" t="s">
        <v>437</v>
      </c>
      <c r="E108" s="8" t="s">
        <v>438</v>
      </c>
      <c r="F108" s="8" t="s">
        <v>242</v>
      </c>
      <c r="G108" s="8" t="s">
        <v>18</v>
      </c>
      <c r="H108" s="37">
        <v>46631</v>
      </c>
      <c r="I108" s="8" t="s">
        <v>15</v>
      </c>
      <c r="J108" s="8" t="s">
        <v>16</v>
      </c>
      <c r="K108" s="19">
        <v>144.22</v>
      </c>
      <c r="L108" s="37">
        <v>45743</v>
      </c>
      <c r="M108" s="8" t="s">
        <v>286</v>
      </c>
      <c r="N108" s="37" t="s">
        <v>1954</v>
      </c>
      <c r="O108" s="37" t="s">
        <v>1954</v>
      </c>
      <c r="P108" t="s">
        <v>1954</v>
      </c>
    </row>
    <row r="109" spans="1:16">
      <c r="A109" s="8" t="s">
        <v>492</v>
      </c>
      <c r="B109" s="8" t="s">
        <v>493</v>
      </c>
      <c r="C109" s="8" t="s">
        <v>200</v>
      </c>
      <c r="D109" s="8" t="s">
        <v>494</v>
      </c>
      <c r="E109" s="8" t="s">
        <v>495</v>
      </c>
      <c r="F109" s="8" t="s">
        <v>53</v>
      </c>
      <c r="G109" s="8" t="s">
        <v>18</v>
      </c>
      <c r="H109" s="37">
        <v>46753</v>
      </c>
      <c r="I109" s="8" t="s">
        <v>15</v>
      </c>
      <c r="J109" s="8" t="s">
        <v>16</v>
      </c>
      <c r="K109" s="19">
        <v>103.51</v>
      </c>
      <c r="L109" s="37" t="s">
        <v>1954</v>
      </c>
      <c r="M109" s="8" t="s">
        <v>286</v>
      </c>
      <c r="N109" s="37" t="s">
        <v>1954</v>
      </c>
      <c r="O109" s="37" t="s">
        <v>1954</v>
      </c>
      <c r="P109" t="s">
        <v>1954</v>
      </c>
    </row>
    <row r="110" spans="1:16">
      <c r="A110" s="8" t="s">
        <v>3619</v>
      </c>
      <c r="B110" s="8" t="s">
        <v>3620</v>
      </c>
      <c r="C110" s="8" t="s">
        <v>200</v>
      </c>
      <c r="D110" s="8" t="s">
        <v>3621</v>
      </c>
      <c r="E110" s="8" t="s">
        <v>3753</v>
      </c>
      <c r="F110" s="8" t="s">
        <v>914</v>
      </c>
      <c r="G110" s="8" t="s">
        <v>26</v>
      </c>
      <c r="H110" s="37">
        <v>47245</v>
      </c>
      <c r="I110" s="8" t="s">
        <v>15</v>
      </c>
      <c r="J110" s="8" t="s">
        <v>16</v>
      </c>
      <c r="K110" s="19">
        <v>351</v>
      </c>
      <c r="L110" s="37" t="s">
        <v>1954</v>
      </c>
      <c r="M110" s="8" t="s">
        <v>286</v>
      </c>
      <c r="N110" s="37" t="s">
        <v>1954</v>
      </c>
      <c r="O110" s="37" t="s">
        <v>1954</v>
      </c>
      <c r="P110" t="s">
        <v>1954</v>
      </c>
    </row>
    <row r="111" spans="1:16">
      <c r="A111" s="8" t="s">
        <v>3860</v>
      </c>
      <c r="B111" s="8" t="s">
        <v>3861</v>
      </c>
      <c r="C111" s="8" t="s">
        <v>200</v>
      </c>
      <c r="D111" s="8" t="s">
        <v>3862</v>
      </c>
      <c r="E111" s="8" t="s">
        <v>3863</v>
      </c>
      <c r="F111" s="8" t="s">
        <v>536</v>
      </c>
      <c r="G111" s="8" t="s">
        <v>26</v>
      </c>
      <c r="H111" s="37">
        <v>46508</v>
      </c>
      <c r="I111" s="8" t="s">
        <v>15</v>
      </c>
      <c r="J111" s="8" t="s">
        <v>16</v>
      </c>
      <c r="K111" s="19">
        <v>176.13</v>
      </c>
      <c r="L111" s="37">
        <v>45510</v>
      </c>
      <c r="M111" s="8" t="s">
        <v>287</v>
      </c>
      <c r="N111" s="37" t="s">
        <v>1954</v>
      </c>
      <c r="O111" s="37" t="s">
        <v>1954</v>
      </c>
      <c r="P111" t="s">
        <v>1954</v>
      </c>
    </row>
    <row r="112" spans="1:16">
      <c r="A112" s="8" t="s">
        <v>87</v>
      </c>
      <c r="B112" s="8" t="s">
        <v>88</v>
      </c>
      <c r="C112" s="8" t="s">
        <v>200</v>
      </c>
      <c r="D112" s="8" t="s">
        <v>89</v>
      </c>
      <c r="E112" s="8" t="s">
        <v>90</v>
      </c>
      <c r="F112" s="8" t="s">
        <v>91</v>
      </c>
      <c r="G112" s="8" t="s">
        <v>37</v>
      </c>
      <c r="H112" s="37">
        <v>46722</v>
      </c>
      <c r="I112" s="8" t="s">
        <v>15</v>
      </c>
      <c r="J112" s="8" t="s">
        <v>16</v>
      </c>
      <c r="K112" s="19">
        <v>121.56</v>
      </c>
      <c r="L112" s="37" t="s">
        <v>1954</v>
      </c>
      <c r="M112" s="8" t="s">
        <v>286</v>
      </c>
      <c r="N112" s="37" t="s">
        <v>1954</v>
      </c>
      <c r="O112" s="37" t="s">
        <v>1954</v>
      </c>
      <c r="P112" t="s">
        <v>1954</v>
      </c>
    </row>
    <row r="113" spans="1:16">
      <c r="A113" s="8" t="s">
        <v>468</v>
      </c>
      <c r="B113" s="8" t="s">
        <v>469</v>
      </c>
      <c r="C113" s="8" t="s">
        <v>200</v>
      </c>
      <c r="D113" s="8" t="s">
        <v>476</v>
      </c>
      <c r="E113" s="8" t="s">
        <v>477</v>
      </c>
      <c r="F113" s="8" t="s">
        <v>478</v>
      </c>
      <c r="G113" s="8" t="s">
        <v>65</v>
      </c>
      <c r="H113" s="37">
        <v>47453</v>
      </c>
      <c r="I113" s="8" t="s">
        <v>15</v>
      </c>
      <c r="J113" s="8" t="s">
        <v>16</v>
      </c>
      <c r="K113" s="19">
        <v>206.96</v>
      </c>
      <c r="L113" s="37" t="s">
        <v>1954</v>
      </c>
      <c r="M113" s="8" t="s">
        <v>286</v>
      </c>
      <c r="N113" s="37" t="s">
        <v>1954</v>
      </c>
      <c r="O113" s="37" t="s">
        <v>1954</v>
      </c>
      <c r="P113" t="s">
        <v>1954</v>
      </c>
    </row>
    <row r="114" spans="1:16">
      <c r="A114" s="8" t="s">
        <v>101</v>
      </c>
      <c r="B114" s="8" t="s">
        <v>102</v>
      </c>
      <c r="C114" s="8" t="s">
        <v>200</v>
      </c>
      <c r="D114" s="8" t="s">
        <v>103</v>
      </c>
      <c r="E114" s="8" t="s">
        <v>292</v>
      </c>
      <c r="F114" s="8" t="s">
        <v>85</v>
      </c>
      <c r="G114" s="8" t="s">
        <v>37</v>
      </c>
      <c r="H114" s="37">
        <v>47088</v>
      </c>
      <c r="I114" s="8" t="s">
        <v>15</v>
      </c>
      <c r="J114" s="8" t="s">
        <v>16</v>
      </c>
      <c r="K114" s="19">
        <v>202.45</v>
      </c>
      <c r="L114" s="37" t="s">
        <v>1954</v>
      </c>
      <c r="M114" s="8" t="s">
        <v>286</v>
      </c>
      <c r="N114" s="37" t="s">
        <v>1954</v>
      </c>
      <c r="O114" s="37" t="s">
        <v>1954</v>
      </c>
      <c r="P114" t="s">
        <v>1954</v>
      </c>
    </row>
    <row r="115" spans="1:16">
      <c r="A115" s="8" t="s">
        <v>98</v>
      </c>
      <c r="B115" s="8" t="s">
        <v>99</v>
      </c>
      <c r="C115" s="8" t="s">
        <v>200</v>
      </c>
      <c r="D115" s="8" t="s">
        <v>100</v>
      </c>
      <c r="E115" s="8" t="s">
        <v>350</v>
      </c>
      <c r="F115" s="8" t="s">
        <v>85</v>
      </c>
      <c r="G115" s="8" t="s">
        <v>37</v>
      </c>
      <c r="H115" s="37">
        <v>45992</v>
      </c>
      <c r="I115" s="8" t="s">
        <v>15</v>
      </c>
      <c r="J115" s="8" t="s">
        <v>16</v>
      </c>
      <c r="K115" s="19">
        <v>202.46</v>
      </c>
      <c r="L115" s="37" t="s">
        <v>1954</v>
      </c>
      <c r="M115" s="8" t="s">
        <v>286</v>
      </c>
      <c r="N115" s="37" t="s">
        <v>1954</v>
      </c>
      <c r="O115" s="37" t="s">
        <v>1954</v>
      </c>
      <c r="P115" t="s">
        <v>1954</v>
      </c>
    </row>
    <row r="116" spans="1:16">
      <c r="A116" s="8" t="s">
        <v>470</v>
      </c>
      <c r="B116" s="8" t="s">
        <v>471</v>
      </c>
      <c r="C116" s="8" t="s">
        <v>200</v>
      </c>
      <c r="D116" s="8" t="s">
        <v>479</v>
      </c>
      <c r="E116" s="8" t="s">
        <v>480</v>
      </c>
      <c r="F116" s="8" t="s">
        <v>118</v>
      </c>
      <c r="G116" s="8" t="s">
        <v>26</v>
      </c>
      <c r="H116" s="37">
        <v>46722</v>
      </c>
      <c r="I116" s="8" t="s">
        <v>15</v>
      </c>
      <c r="J116" s="8" t="s">
        <v>16</v>
      </c>
      <c r="K116" s="19">
        <v>409.88</v>
      </c>
      <c r="L116" s="37" t="s">
        <v>1954</v>
      </c>
      <c r="M116" s="8" t="s">
        <v>286</v>
      </c>
      <c r="N116" s="37" t="s">
        <v>1954</v>
      </c>
      <c r="O116" s="37" t="s">
        <v>1954</v>
      </c>
      <c r="P116" t="s">
        <v>1954</v>
      </c>
    </row>
    <row r="117" spans="1:16">
      <c r="A117" s="8" t="s">
        <v>131</v>
      </c>
      <c r="B117" s="8" t="s">
        <v>132</v>
      </c>
      <c r="C117" s="8" t="s">
        <v>200</v>
      </c>
      <c r="D117" s="8" t="s">
        <v>133</v>
      </c>
      <c r="E117" s="8" t="s">
        <v>134</v>
      </c>
      <c r="F117" s="8" t="s">
        <v>135</v>
      </c>
      <c r="G117" s="8" t="s">
        <v>37</v>
      </c>
      <c r="H117" s="37">
        <v>46722</v>
      </c>
      <c r="I117" s="8" t="s">
        <v>15</v>
      </c>
      <c r="J117" s="8" t="s">
        <v>16</v>
      </c>
      <c r="K117" s="19">
        <v>100.51</v>
      </c>
      <c r="L117" s="37" t="s">
        <v>1954</v>
      </c>
      <c r="M117" s="8" t="s">
        <v>286</v>
      </c>
      <c r="N117" s="37" t="s">
        <v>1954</v>
      </c>
      <c r="O117" s="37" t="s">
        <v>1954</v>
      </c>
      <c r="P117" t="s">
        <v>1954</v>
      </c>
    </row>
    <row r="118" spans="1:16">
      <c r="A118" s="8" t="s">
        <v>148</v>
      </c>
      <c r="B118" s="8" t="s">
        <v>149</v>
      </c>
      <c r="C118" s="8" t="s">
        <v>200</v>
      </c>
      <c r="D118" s="8" t="s">
        <v>150</v>
      </c>
      <c r="E118" s="8" t="s">
        <v>151</v>
      </c>
      <c r="F118" s="8" t="s">
        <v>125</v>
      </c>
      <c r="G118" s="8" t="s">
        <v>37</v>
      </c>
      <c r="H118" s="37">
        <v>47453</v>
      </c>
      <c r="I118" s="8" t="s">
        <v>15</v>
      </c>
      <c r="J118" s="8" t="s">
        <v>16</v>
      </c>
      <c r="K118" s="19">
        <v>129.57</v>
      </c>
      <c r="L118" s="37" t="s">
        <v>1954</v>
      </c>
      <c r="M118" s="8" t="s">
        <v>286</v>
      </c>
      <c r="N118" s="37" t="s">
        <v>1954</v>
      </c>
      <c r="O118" s="37" t="s">
        <v>1954</v>
      </c>
      <c r="P118" t="s">
        <v>1954</v>
      </c>
    </row>
    <row r="119" spans="1:16">
      <c r="A119" s="8" t="s">
        <v>136</v>
      </c>
      <c r="B119" s="8" t="s">
        <v>137</v>
      </c>
      <c r="C119" s="8" t="s">
        <v>200</v>
      </c>
      <c r="D119" s="8" t="s">
        <v>138</v>
      </c>
      <c r="E119" s="8" t="s">
        <v>139</v>
      </c>
      <c r="F119" s="8" t="s">
        <v>91</v>
      </c>
      <c r="G119" s="8" t="s">
        <v>37</v>
      </c>
      <c r="H119" s="37">
        <v>45962</v>
      </c>
      <c r="I119" s="8" t="s">
        <v>15</v>
      </c>
      <c r="J119" s="8" t="s">
        <v>16</v>
      </c>
      <c r="K119" s="19">
        <v>201.07</v>
      </c>
      <c r="L119" s="37" t="s">
        <v>1954</v>
      </c>
      <c r="M119" s="8" t="s">
        <v>286</v>
      </c>
      <c r="N119" s="37" t="s">
        <v>1954</v>
      </c>
      <c r="O119" s="37" t="s">
        <v>1954</v>
      </c>
      <c r="P119" t="s">
        <v>1954</v>
      </c>
    </row>
    <row r="120" spans="1:16">
      <c r="A120" s="8" t="s">
        <v>161</v>
      </c>
      <c r="B120" s="8" t="s">
        <v>162</v>
      </c>
      <c r="C120" s="8" t="s">
        <v>200</v>
      </c>
      <c r="D120" s="8" t="s">
        <v>163</v>
      </c>
      <c r="E120" s="8" t="s">
        <v>164</v>
      </c>
      <c r="F120" s="8" t="s">
        <v>123</v>
      </c>
      <c r="G120" s="8" t="s">
        <v>37</v>
      </c>
      <c r="H120" s="37">
        <v>47088</v>
      </c>
      <c r="I120" s="8" t="s">
        <v>15</v>
      </c>
      <c r="J120" s="8" t="s">
        <v>16</v>
      </c>
      <c r="K120" s="19">
        <v>206.87</v>
      </c>
      <c r="L120" s="37" t="s">
        <v>1954</v>
      </c>
      <c r="M120" s="8" t="s">
        <v>286</v>
      </c>
      <c r="N120" s="37" t="s">
        <v>1954</v>
      </c>
      <c r="O120" s="37" t="s">
        <v>1954</v>
      </c>
      <c r="P120" t="s">
        <v>1954</v>
      </c>
    </row>
    <row r="121" spans="1:16">
      <c r="A121" s="8" t="s">
        <v>176</v>
      </c>
      <c r="B121" s="8" t="s">
        <v>206</v>
      </c>
      <c r="C121" s="8" t="s">
        <v>200</v>
      </c>
      <c r="D121" s="8" t="s">
        <v>207</v>
      </c>
      <c r="E121" s="8" t="s">
        <v>177</v>
      </c>
      <c r="F121" s="8" t="s">
        <v>123</v>
      </c>
      <c r="G121" s="8" t="s">
        <v>37</v>
      </c>
      <c r="H121" s="37">
        <v>47088</v>
      </c>
      <c r="I121" s="8" t="s">
        <v>15</v>
      </c>
      <c r="J121" s="8" t="s">
        <v>16</v>
      </c>
      <c r="K121" s="19">
        <v>206.89</v>
      </c>
      <c r="L121" s="37" t="s">
        <v>1954</v>
      </c>
      <c r="M121" s="8" t="s">
        <v>286</v>
      </c>
      <c r="N121" s="37" t="s">
        <v>1954</v>
      </c>
      <c r="O121" s="37" t="s">
        <v>1954</v>
      </c>
      <c r="P121" t="s">
        <v>1954</v>
      </c>
    </row>
    <row r="122" spans="1:16">
      <c r="A122" s="8" t="s">
        <v>407</v>
      </c>
      <c r="B122" s="8" t="s">
        <v>408</v>
      </c>
      <c r="C122" s="8" t="s">
        <v>200</v>
      </c>
      <c r="D122" s="8" t="s">
        <v>413</v>
      </c>
      <c r="E122" s="8" t="s">
        <v>440</v>
      </c>
      <c r="F122" s="8" t="s">
        <v>414</v>
      </c>
      <c r="G122" s="8" t="s">
        <v>65</v>
      </c>
      <c r="H122" s="37">
        <v>47088</v>
      </c>
      <c r="I122" s="8" t="s">
        <v>15</v>
      </c>
      <c r="J122" s="8" t="s">
        <v>16</v>
      </c>
      <c r="K122" s="19">
        <v>410.94</v>
      </c>
      <c r="L122" s="37" t="s">
        <v>1954</v>
      </c>
      <c r="M122" s="8" t="s">
        <v>286</v>
      </c>
      <c r="N122" s="37" t="s">
        <v>1954</v>
      </c>
      <c r="O122" s="37" t="s">
        <v>1954</v>
      </c>
      <c r="P122" t="s">
        <v>1954</v>
      </c>
    </row>
    <row r="123" spans="1:16">
      <c r="A123" s="8" t="s">
        <v>93</v>
      </c>
      <c r="B123" s="8" t="s">
        <v>94</v>
      </c>
      <c r="C123" s="8" t="s">
        <v>200</v>
      </c>
      <c r="D123" s="8" t="s">
        <v>95</v>
      </c>
      <c r="E123" s="8" t="s">
        <v>293</v>
      </c>
      <c r="F123" s="8" t="s">
        <v>96</v>
      </c>
      <c r="G123" s="8" t="s">
        <v>37</v>
      </c>
      <c r="H123" s="37">
        <v>46722</v>
      </c>
      <c r="I123" s="8" t="s">
        <v>15</v>
      </c>
      <c r="J123" s="8" t="s">
        <v>16</v>
      </c>
      <c r="K123" s="19">
        <v>206.88</v>
      </c>
      <c r="L123" s="37" t="s">
        <v>1954</v>
      </c>
      <c r="M123" s="8" t="s">
        <v>286</v>
      </c>
      <c r="N123" s="37" t="s">
        <v>1954</v>
      </c>
      <c r="O123" s="37" t="s">
        <v>1954</v>
      </c>
      <c r="P123" t="s">
        <v>1954</v>
      </c>
    </row>
    <row r="124" spans="1:16">
      <c r="A124" s="8" t="s">
        <v>3033</v>
      </c>
      <c r="B124" s="8" t="s">
        <v>3034</v>
      </c>
      <c r="C124" s="8" t="s">
        <v>200</v>
      </c>
      <c r="D124" s="8" t="s">
        <v>3035</v>
      </c>
      <c r="E124" s="8" t="s">
        <v>3622</v>
      </c>
      <c r="F124" s="8" t="s">
        <v>3036</v>
      </c>
      <c r="G124" s="8" t="s">
        <v>26</v>
      </c>
      <c r="H124" s="37">
        <v>46729</v>
      </c>
      <c r="I124" s="8" t="s">
        <v>15</v>
      </c>
      <c r="J124" s="8" t="s">
        <v>16</v>
      </c>
      <c r="K124" s="19">
        <v>120</v>
      </c>
      <c r="L124" s="37" t="s">
        <v>1954</v>
      </c>
      <c r="M124" s="8" t="s">
        <v>286</v>
      </c>
      <c r="N124" s="37" t="s">
        <v>1954</v>
      </c>
      <c r="O124" s="37" t="s">
        <v>1954</v>
      </c>
      <c r="P124" t="s">
        <v>1954</v>
      </c>
    </row>
    <row r="125" spans="1:16">
      <c r="A125" s="8" t="s">
        <v>523</v>
      </c>
      <c r="B125" s="8" t="s">
        <v>524</v>
      </c>
      <c r="C125" s="8" t="s">
        <v>200</v>
      </c>
      <c r="D125" s="8" t="s">
        <v>3203</v>
      </c>
      <c r="E125" s="8" t="s">
        <v>575</v>
      </c>
      <c r="F125" s="8" t="s">
        <v>538</v>
      </c>
      <c r="G125" s="8" t="s">
        <v>26</v>
      </c>
      <c r="H125" s="37">
        <v>46433</v>
      </c>
      <c r="I125" s="8" t="s">
        <v>15</v>
      </c>
      <c r="J125" s="8" t="s">
        <v>16</v>
      </c>
      <c r="K125" s="19">
        <v>150.47999999999999</v>
      </c>
      <c r="L125" s="37">
        <v>45392</v>
      </c>
      <c r="M125" s="8" t="s">
        <v>286</v>
      </c>
      <c r="N125" s="37" t="s">
        <v>1954</v>
      </c>
      <c r="O125" s="37" t="s">
        <v>1954</v>
      </c>
      <c r="P125" t="s">
        <v>1954</v>
      </c>
    </row>
    <row r="126" spans="1:16">
      <c r="A126" s="8" t="s">
        <v>2642</v>
      </c>
      <c r="B126" s="8" t="s">
        <v>2643</v>
      </c>
      <c r="C126" s="8" t="s">
        <v>200</v>
      </c>
      <c r="D126" s="8" t="s">
        <v>2644</v>
      </c>
      <c r="E126" s="8" t="s">
        <v>2645</v>
      </c>
      <c r="F126" s="8" t="s">
        <v>251</v>
      </c>
      <c r="G126" s="8" t="s">
        <v>76</v>
      </c>
      <c r="H126" s="37">
        <v>47270</v>
      </c>
      <c r="I126" s="8" t="s">
        <v>15</v>
      </c>
      <c r="J126" s="8" t="s">
        <v>16</v>
      </c>
      <c r="K126" s="19">
        <v>207.83</v>
      </c>
      <c r="L126" s="37" t="s">
        <v>1954</v>
      </c>
      <c r="M126" s="8" t="s">
        <v>286</v>
      </c>
      <c r="N126" s="37" t="s">
        <v>1954</v>
      </c>
      <c r="O126" s="37" t="s">
        <v>1954</v>
      </c>
      <c r="P126" t="s">
        <v>1954</v>
      </c>
    </row>
    <row r="127" spans="1:16">
      <c r="A127" s="8" t="s">
        <v>722</v>
      </c>
      <c r="B127" s="8" t="s">
        <v>723</v>
      </c>
      <c r="C127" s="8" t="s">
        <v>200</v>
      </c>
      <c r="D127" s="8" t="s">
        <v>724</v>
      </c>
      <c r="E127" s="8" t="s">
        <v>725</v>
      </c>
      <c r="F127" s="8" t="s">
        <v>159</v>
      </c>
      <c r="G127" s="8" t="s">
        <v>14</v>
      </c>
      <c r="H127" s="37">
        <v>47011</v>
      </c>
      <c r="I127" s="8" t="s">
        <v>15</v>
      </c>
      <c r="J127" s="8" t="s">
        <v>16</v>
      </c>
      <c r="K127" s="19">
        <v>25.14</v>
      </c>
      <c r="L127" s="37" t="s">
        <v>1954</v>
      </c>
      <c r="M127" s="8" t="s">
        <v>286</v>
      </c>
      <c r="N127" s="37" t="s">
        <v>1954</v>
      </c>
      <c r="O127" s="37" t="s">
        <v>1954</v>
      </c>
      <c r="P127" t="s">
        <v>1954</v>
      </c>
    </row>
    <row r="128" spans="1:16">
      <c r="A128" s="8" t="s">
        <v>2951</v>
      </c>
      <c r="B128" s="8" t="s">
        <v>2952</v>
      </c>
      <c r="C128" s="8" t="s">
        <v>200</v>
      </c>
      <c r="D128" s="8" t="s">
        <v>2953</v>
      </c>
      <c r="E128" s="8" t="s">
        <v>2954</v>
      </c>
      <c r="F128" s="8" t="s">
        <v>75</v>
      </c>
      <c r="G128" s="8" t="s">
        <v>76</v>
      </c>
      <c r="H128" s="37">
        <v>46873</v>
      </c>
      <c r="I128" s="8" t="s">
        <v>15</v>
      </c>
      <c r="J128" s="8" t="s">
        <v>16</v>
      </c>
      <c r="K128" s="19">
        <v>205.86</v>
      </c>
      <c r="L128" s="37" t="s">
        <v>1954</v>
      </c>
      <c r="M128" s="8" t="s">
        <v>286</v>
      </c>
      <c r="N128" s="37" t="s">
        <v>1954</v>
      </c>
      <c r="O128" s="37" t="s">
        <v>1954</v>
      </c>
      <c r="P128" t="s">
        <v>1954</v>
      </c>
    </row>
    <row r="129" spans="1:16">
      <c r="A129" s="8" t="s">
        <v>4532</v>
      </c>
      <c r="B129" s="8" t="s">
        <v>4533</v>
      </c>
      <c r="C129" s="8" t="s">
        <v>200</v>
      </c>
      <c r="D129" s="8" t="s">
        <v>4534</v>
      </c>
      <c r="E129" s="8" t="s">
        <v>4535</v>
      </c>
      <c r="F129" s="8" t="s">
        <v>13</v>
      </c>
      <c r="G129" s="8" t="s">
        <v>14</v>
      </c>
      <c r="H129" s="37">
        <v>46409</v>
      </c>
      <c r="I129" s="8" t="s">
        <v>15</v>
      </c>
      <c r="J129" s="8" t="s">
        <v>16</v>
      </c>
      <c r="K129" s="19">
        <v>5.5</v>
      </c>
      <c r="L129" s="37">
        <v>44179</v>
      </c>
      <c r="M129" s="8" t="s">
        <v>286</v>
      </c>
      <c r="N129" s="37" t="s">
        <v>1954</v>
      </c>
      <c r="O129" s="37" t="s">
        <v>1954</v>
      </c>
      <c r="P129" t="s">
        <v>1954</v>
      </c>
    </row>
    <row r="130" spans="1:16">
      <c r="A130" s="8" t="s">
        <v>1347</v>
      </c>
      <c r="B130" s="8" t="s">
        <v>1348</v>
      </c>
      <c r="C130" s="8" t="s">
        <v>200</v>
      </c>
      <c r="D130" s="8" t="s">
        <v>1349</v>
      </c>
      <c r="E130" s="8" t="s">
        <v>1600</v>
      </c>
      <c r="F130" s="8" t="s">
        <v>358</v>
      </c>
      <c r="G130" s="8" t="s">
        <v>26</v>
      </c>
      <c r="H130" s="37">
        <v>47327</v>
      </c>
      <c r="I130" s="8" t="s">
        <v>15</v>
      </c>
      <c r="J130" s="8" t="s">
        <v>16</v>
      </c>
      <c r="K130" s="19">
        <v>104.42</v>
      </c>
      <c r="L130" s="37" t="s">
        <v>1954</v>
      </c>
      <c r="M130" s="8" t="s">
        <v>286</v>
      </c>
      <c r="N130" s="37" t="s">
        <v>1954</v>
      </c>
      <c r="O130" s="37" t="s">
        <v>1954</v>
      </c>
      <c r="P130" t="s">
        <v>1954</v>
      </c>
    </row>
    <row r="131" spans="1:16">
      <c r="A131" s="8" t="s">
        <v>1218</v>
      </c>
      <c r="B131" s="8" t="s">
        <v>1219</v>
      </c>
      <c r="C131" s="8" t="s">
        <v>200</v>
      </c>
      <c r="D131" s="8" t="s">
        <v>1220</v>
      </c>
      <c r="E131" s="8" t="s">
        <v>2646</v>
      </c>
      <c r="F131" s="8" t="s">
        <v>127</v>
      </c>
      <c r="G131" s="8" t="s">
        <v>18</v>
      </c>
      <c r="H131" s="37">
        <v>47214</v>
      </c>
      <c r="I131" s="8" t="s">
        <v>15</v>
      </c>
      <c r="J131" s="8" t="s">
        <v>16</v>
      </c>
      <c r="K131" s="19">
        <v>205.51</v>
      </c>
      <c r="L131" s="37" t="s">
        <v>1954</v>
      </c>
      <c r="M131" s="8" t="s">
        <v>286</v>
      </c>
      <c r="N131" s="37" t="s">
        <v>1954</v>
      </c>
      <c r="O131" s="37" t="s">
        <v>1954</v>
      </c>
      <c r="P131" t="s">
        <v>1954</v>
      </c>
    </row>
    <row r="132" spans="1:16">
      <c r="A132" s="8" t="s">
        <v>2480</v>
      </c>
      <c r="B132" s="8" t="s">
        <v>2481</v>
      </c>
      <c r="C132" s="8" t="s">
        <v>200</v>
      </c>
      <c r="D132" s="8" t="s">
        <v>2482</v>
      </c>
      <c r="E132" s="8" t="s">
        <v>1817</v>
      </c>
      <c r="F132" s="8" t="s">
        <v>17</v>
      </c>
      <c r="G132" s="8" t="s">
        <v>18</v>
      </c>
      <c r="H132" s="37">
        <v>47118</v>
      </c>
      <c r="I132" s="8" t="s">
        <v>15</v>
      </c>
      <c r="J132" s="8" t="s">
        <v>16</v>
      </c>
      <c r="K132" s="19">
        <v>184</v>
      </c>
      <c r="L132" s="37" t="s">
        <v>1954</v>
      </c>
      <c r="M132" s="8" t="s">
        <v>286</v>
      </c>
      <c r="N132" s="37" t="s">
        <v>1954</v>
      </c>
      <c r="O132" s="37" t="s">
        <v>1954</v>
      </c>
      <c r="P132" t="s">
        <v>1954</v>
      </c>
    </row>
    <row r="133" spans="1:16">
      <c r="A133" s="8" t="s">
        <v>2955</v>
      </c>
      <c r="B133" s="8" t="s">
        <v>2956</v>
      </c>
      <c r="C133" s="8" t="s">
        <v>200</v>
      </c>
      <c r="D133" s="8" t="s">
        <v>2957</v>
      </c>
      <c r="E133" s="8" t="s">
        <v>2958</v>
      </c>
      <c r="F133" s="8" t="s">
        <v>1082</v>
      </c>
      <c r="G133" s="8" t="s">
        <v>76</v>
      </c>
      <c r="H133" s="37">
        <v>46721</v>
      </c>
      <c r="I133" s="8" t="s">
        <v>15</v>
      </c>
      <c r="J133" s="8" t="s">
        <v>16</v>
      </c>
      <c r="K133" s="19">
        <v>201.28</v>
      </c>
      <c r="L133" s="37" t="s">
        <v>1954</v>
      </c>
      <c r="M133" s="8" t="s">
        <v>286</v>
      </c>
      <c r="N133" s="37" t="s">
        <v>1954</v>
      </c>
      <c r="O133" s="37" t="s">
        <v>1954</v>
      </c>
      <c r="P133" t="s">
        <v>1954</v>
      </c>
    </row>
    <row r="134" spans="1:16">
      <c r="A134" s="8" t="s">
        <v>4182</v>
      </c>
      <c r="B134" s="8" t="s">
        <v>4183</v>
      </c>
      <c r="C134" s="8" t="s">
        <v>200</v>
      </c>
      <c r="D134" s="8" t="s">
        <v>4184</v>
      </c>
      <c r="E134" s="8" t="s">
        <v>4185</v>
      </c>
      <c r="F134" s="8" t="s">
        <v>171</v>
      </c>
      <c r="G134" s="8" t="s">
        <v>37</v>
      </c>
      <c r="H134" s="37">
        <v>47381</v>
      </c>
      <c r="I134" s="8" t="s">
        <v>15</v>
      </c>
      <c r="J134" s="8" t="s">
        <v>16</v>
      </c>
      <c r="K134" s="19">
        <v>103.3</v>
      </c>
      <c r="L134" s="37" t="s">
        <v>1954</v>
      </c>
      <c r="M134" s="8" t="s">
        <v>286</v>
      </c>
      <c r="N134" s="37" t="s">
        <v>1954</v>
      </c>
      <c r="O134" s="37" t="s">
        <v>1954</v>
      </c>
      <c r="P134" t="s">
        <v>1954</v>
      </c>
    </row>
    <row r="135" spans="1:16">
      <c r="A135" s="8" t="s">
        <v>3623</v>
      </c>
      <c r="B135" s="8" t="s">
        <v>3624</v>
      </c>
      <c r="C135" s="8" t="s">
        <v>200</v>
      </c>
      <c r="D135" s="8" t="s">
        <v>2293</v>
      </c>
      <c r="E135" s="8" t="s">
        <v>3625</v>
      </c>
      <c r="F135" s="8" t="s">
        <v>242</v>
      </c>
      <c r="G135" s="8" t="s">
        <v>18</v>
      </c>
      <c r="H135" s="37">
        <v>46905</v>
      </c>
      <c r="I135" s="8" t="s">
        <v>15</v>
      </c>
      <c r="J135" s="8" t="s">
        <v>16</v>
      </c>
      <c r="K135" s="19">
        <v>204.9</v>
      </c>
      <c r="L135" s="37" t="s">
        <v>1954</v>
      </c>
      <c r="M135" s="8" t="s">
        <v>286</v>
      </c>
      <c r="N135" s="37" t="s">
        <v>1954</v>
      </c>
      <c r="O135" s="37" t="s">
        <v>1954</v>
      </c>
      <c r="P135" t="s">
        <v>1954</v>
      </c>
    </row>
    <row r="136" spans="1:16">
      <c r="A136" s="8" t="s">
        <v>2740</v>
      </c>
      <c r="B136" s="8" t="s">
        <v>2741</v>
      </c>
      <c r="C136" s="8" t="s">
        <v>200</v>
      </c>
      <c r="D136" s="8" t="s">
        <v>2735</v>
      </c>
      <c r="E136" s="8" t="s">
        <v>2742</v>
      </c>
      <c r="F136" s="8" t="s">
        <v>251</v>
      </c>
      <c r="G136" s="8" t="s">
        <v>76</v>
      </c>
      <c r="H136" s="37">
        <v>46905</v>
      </c>
      <c r="I136" s="8" t="s">
        <v>15</v>
      </c>
      <c r="J136" s="8" t="s">
        <v>16</v>
      </c>
      <c r="K136" s="19">
        <v>100</v>
      </c>
      <c r="L136" s="37" t="s">
        <v>1954</v>
      </c>
      <c r="M136" s="8" t="s">
        <v>286</v>
      </c>
      <c r="N136" s="37" t="s">
        <v>1954</v>
      </c>
      <c r="O136" s="37" t="s">
        <v>1954</v>
      </c>
      <c r="P136" t="s">
        <v>1954</v>
      </c>
    </row>
    <row r="137" spans="1:16">
      <c r="A137" s="8" t="s">
        <v>436</v>
      </c>
      <c r="B137" s="8" t="s">
        <v>845</v>
      </c>
      <c r="C137" s="8" t="s">
        <v>200</v>
      </c>
      <c r="D137" s="8" t="s">
        <v>1601</v>
      </c>
      <c r="E137" s="8" t="s">
        <v>278</v>
      </c>
      <c r="F137" s="8" t="s">
        <v>251</v>
      </c>
      <c r="G137" s="8" t="s">
        <v>76</v>
      </c>
      <c r="H137" s="37">
        <v>46296</v>
      </c>
      <c r="I137" s="8" t="s">
        <v>15</v>
      </c>
      <c r="J137" s="8" t="s">
        <v>16</v>
      </c>
      <c r="K137" s="19">
        <v>203.2</v>
      </c>
      <c r="L137" s="37">
        <v>45271</v>
      </c>
      <c r="M137" s="8" t="s">
        <v>287</v>
      </c>
      <c r="N137" s="37" t="s">
        <v>1954</v>
      </c>
      <c r="O137" s="37" t="s">
        <v>1954</v>
      </c>
      <c r="P137" t="s">
        <v>1954</v>
      </c>
    </row>
    <row r="138" spans="1:16">
      <c r="A138" s="8" t="s">
        <v>726</v>
      </c>
      <c r="B138" s="8" t="s">
        <v>727</v>
      </c>
      <c r="C138" s="8" t="s">
        <v>200</v>
      </c>
      <c r="D138" s="8" t="s">
        <v>1602</v>
      </c>
      <c r="E138" s="8" t="s">
        <v>728</v>
      </c>
      <c r="F138" s="8" t="s">
        <v>53</v>
      </c>
      <c r="G138" s="8" t="s">
        <v>18</v>
      </c>
      <c r="H138" s="37">
        <v>46934</v>
      </c>
      <c r="I138" s="8" t="s">
        <v>15</v>
      </c>
      <c r="J138" s="8" t="s">
        <v>16</v>
      </c>
      <c r="K138" s="19">
        <v>90.76</v>
      </c>
      <c r="L138" s="37" t="s">
        <v>1954</v>
      </c>
      <c r="M138" s="8" t="s">
        <v>286</v>
      </c>
      <c r="N138" s="37" t="s">
        <v>1954</v>
      </c>
      <c r="O138" s="37" t="s">
        <v>1954</v>
      </c>
      <c r="P138" t="s">
        <v>1954</v>
      </c>
    </row>
    <row r="139" spans="1:16">
      <c r="A139" s="8" t="s">
        <v>1533</v>
      </c>
      <c r="B139" s="8" t="s">
        <v>1534</v>
      </c>
      <c r="C139" s="8" t="s">
        <v>200</v>
      </c>
      <c r="D139" s="8" t="s">
        <v>1534</v>
      </c>
      <c r="E139" s="8" t="s">
        <v>2367</v>
      </c>
      <c r="F139" s="8" t="s">
        <v>210</v>
      </c>
      <c r="G139" s="8" t="s">
        <v>26</v>
      </c>
      <c r="H139" s="37">
        <v>46860</v>
      </c>
      <c r="I139" s="8" t="s">
        <v>15</v>
      </c>
      <c r="J139" s="8" t="s">
        <v>16</v>
      </c>
      <c r="K139" s="19">
        <v>150.52000000000001</v>
      </c>
      <c r="L139" s="37">
        <v>45691</v>
      </c>
      <c r="M139" s="8" t="s">
        <v>286</v>
      </c>
      <c r="N139" s="37" t="s">
        <v>1954</v>
      </c>
      <c r="O139" s="37" t="s">
        <v>1954</v>
      </c>
      <c r="P139" t="s">
        <v>1954</v>
      </c>
    </row>
    <row r="140" spans="1:16">
      <c r="A140" s="8" t="s">
        <v>2647</v>
      </c>
      <c r="B140" s="8" t="s">
        <v>2648</v>
      </c>
      <c r="C140" s="8" t="s">
        <v>200</v>
      </c>
      <c r="D140" s="8" t="s">
        <v>537</v>
      </c>
      <c r="E140" s="8" t="s">
        <v>3626</v>
      </c>
      <c r="F140" s="8" t="s">
        <v>127</v>
      </c>
      <c r="G140" s="8" t="s">
        <v>18</v>
      </c>
      <c r="H140" s="37">
        <v>46966</v>
      </c>
      <c r="I140" s="8" t="s">
        <v>15</v>
      </c>
      <c r="J140" s="8" t="s">
        <v>16</v>
      </c>
      <c r="K140" s="19">
        <v>203</v>
      </c>
      <c r="L140" s="37" t="s">
        <v>1954</v>
      </c>
      <c r="M140" s="8" t="s">
        <v>286</v>
      </c>
      <c r="N140" s="37" t="s">
        <v>1954</v>
      </c>
      <c r="O140" s="37" t="s">
        <v>1954</v>
      </c>
      <c r="P140" t="s">
        <v>1954</v>
      </c>
    </row>
    <row r="141" spans="1:16">
      <c r="A141" s="8" t="s">
        <v>636</v>
      </c>
      <c r="B141" s="8" t="s">
        <v>637</v>
      </c>
      <c r="C141" s="8" t="s">
        <v>200</v>
      </c>
      <c r="D141" s="8" t="s">
        <v>2187</v>
      </c>
      <c r="E141" s="8" t="s">
        <v>1603</v>
      </c>
      <c r="F141" s="8" t="s">
        <v>211</v>
      </c>
      <c r="G141" s="8" t="s">
        <v>26</v>
      </c>
      <c r="H141" s="37">
        <v>46014</v>
      </c>
      <c r="I141" s="8" t="s">
        <v>15</v>
      </c>
      <c r="J141" s="8" t="s">
        <v>16</v>
      </c>
      <c r="K141" s="19">
        <v>154.19999999999999</v>
      </c>
      <c r="L141" s="37">
        <v>45240</v>
      </c>
      <c r="M141" s="8" t="s">
        <v>287</v>
      </c>
      <c r="N141" s="37">
        <v>45834</v>
      </c>
      <c r="O141" s="37">
        <v>45910</v>
      </c>
      <c r="P141" t="s">
        <v>1954</v>
      </c>
    </row>
    <row r="142" spans="1:16">
      <c r="A142" s="8" t="s">
        <v>639</v>
      </c>
      <c r="B142" s="8" t="s">
        <v>640</v>
      </c>
      <c r="C142" s="8" t="s">
        <v>200</v>
      </c>
      <c r="D142" s="8" t="s">
        <v>638</v>
      </c>
      <c r="E142" s="8" t="s">
        <v>1603</v>
      </c>
      <c r="F142" s="8" t="s">
        <v>211</v>
      </c>
      <c r="G142" s="8" t="s">
        <v>26</v>
      </c>
      <c r="H142" s="37">
        <v>46919</v>
      </c>
      <c r="I142" s="8" t="s">
        <v>15</v>
      </c>
      <c r="J142" s="8" t="s">
        <v>16</v>
      </c>
      <c r="K142" s="19">
        <v>156.91</v>
      </c>
      <c r="L142" s="37" t="s">
        <v>1954</v>
      </c>
      <c r="M142" s="8" t="s">
        <v>286</v>
      </c>
      <c r="N142" s="37" t="s">
        <v>1954</v>
      </c>
      <c r="O142" s="37" t="s">
        <v>1954</v>
      </c>
      <c r="P142" t="s">
        <v>1954</v>
      </c>
    </row>
    <row r="143" spans="1:16">
      <c r="A143" s="8" t="s">
        <v>3627</v>
      </c>
      <c r="B143" s="8" t="s">
        <v>3628</v>
      </c>
      <c r="C143" s="8" t="s">
        <v>200</v>
      </c>
      <c r="D143" s="8" t="s">
        <v>3629</v>
      </c>
      <c r="E143" s="8" t="s">
        <v>3754</v>
      </c>
      <c r="F143" s="8" t="s">
        <v>1535</v>
      </c>
      <c r="G143" s="8" t="s">
        <v>26</v>
      </c>
      <c r="H143" s="37">
        <v>47270</v>
      </c>
      <c r="I143" s="8" t="s">
        <v>15</v>
      </c>
      <c r="J143" s="8" t="s">
        <v>16</v>
      </c>
      <c r="K143" s="19">
        <v>200.66</v>
      </c>
      <c r="L143" s="37" t="s">
        <v>1954</v>
      </c>
      <c r="M143" s="8" t="s">
        <v>286</v>
      </c>
      <c r="N143" s="37" t="s">
        <v>1954</v>
      </c>
      <c r="O143" s="37" t="s">
        <v>1954</v>
      </c>
      <c r="P143" t="s">
        <v>1954</v>
      </c>
    </row>
    <row r="144" spans="1:16">
      <c r="A144" s="8" t="s">
        <v>2839</v>
      </c>
      <c r="B144" s="8" t="s">
        <v>2840</v>
      </c>
      <c r="C144" s="8" t="s">
        <v>200</v>
      </c>
      <c r="D144" s="8" t="s">
        <v>2841</v>
      </c>
      <c r="E144" s="8" t="s">
        <v>2842</v>
      </c>
      <c r="F144" s="8" t="s">
        <v>45</v>
      </c>
      <c r="G144" s="8" t="s">
        <v>37</v>
      </c>
      <c r="H144" s="37">
        <v>46827</v>
      </c>
      <c r="I144" s="8" t="s">
        <v>15</v>
      </c>
      <c r="J144" s="8" t="s">
        <v>16</v>
      </c>
      <c r="K144" s="19">
        <v>150.44</v>
      </c>
      <c r="L144" s="37" t="s">
        <v>1954</v>
      </c>
      <c r="M144" s="8" t="s">
        <v>286</v>
      </c>
      <c r="N144" s="37" t="s">
        <v>1954</v>
      </c>
      <c r="O144" s="37" t="s">
        <v>1954</v>
      </c>
      <c r="P144" t="s">
        <v>1954</v>
      </c>
    </row>
    <row r="145" spans="1:16">
      <c r="A145" s="8" t="s">
        <v>729</v>
      </c>
      <c r="B145" s="8" t="s">
        <v>730</v>
      </c>
      <c r="C145" s="8" t="s">
        <v>200</v>
      </c>
      <c r="D145" s="8" t="s">
        <v>294</v>
      </c>
      <c r="E145" s="8" t="s">
        <v>1725</v>
      </c>
      <c r="F145" s="8" t="s">
        <v>175</v>
      </c>
      <c r="G145" s="8" t="s">
        <v>37</v>
      </c>
      <c r="H145" s="37">
        <v>46752</v>
      </c>
      <c r="I145" s="8" t="s">
        <v>15</v>
      </c>
      <c r="J145" s="8" t="s">
        <v>16</v>
      </c>
      <c r="K145" s="19">
        <v>150</v>
      </c>
      <c r="L145" s="37" t="s">
        <v>1954</v>
      </c>
      <c r="M145" s="8" t="s">
        <v>286</v>
      </c>
      <c r="N145" s="37" t="s">
        <v>1954</v>
      </c>
      <c r="O145" s="37" t="s">
        <v>1954</v>
      </c>
      <c r="P145" t="s">
        <v>1954</v>
      </c>
    </row>
    <row r="146" spans="1:16">
      <c r="A146" s="8" t="s">
        <v>2650</v>
      </c>
      <c r="B146" s="8" t="s">
        <v>2651</v>
      </c>
      <c r="C146" s="8" t="s">
        <v>200</v>
      </c>
      <c r="D146" s="8" t="s">
        <v>2652</v>
      </c>
      <c r="E146" s="8" t="s">
        <v>2653</v>
      </c>
      <c r="F146" s="8" t="s">
        <v>1549</v>
      </c>
      <c r="G146" s="8" t="s">
        <v>26</v>
      </c>
      <c r="H146" s="37">
        <v>47057</v>
      </c>
      <c r="I146" s="8" t="s">
        <v>15</v>
      </c>
      <c r="J146" s="8" t="s">
        <v>16</v>
      </c>
      <c r="K146" s="19">
        <v>200.87</v>
      </c>
      <c r="L146" s="37" t="s">
        <v>1954</v>
      </c>
      <c r="M146" s="8" t="s">
        <v>286</v>
      </c>
      <c r="N146" s="37" t="s">
        <v>1954</v>
      </c>
      <c r="O146" s="37" t="s">
        <v>1954</v>
      </c>
      <c r="P146" t="s">
        <v>1954</v>
      </c>
    </row>
    <row r="147" spans="1:16">
      <c r="A147" s="8" t="s">
        <v>2843</v>
      </c>
      <c r="B147" s="8" t="s">
        <v>2844</v>
      </c>
      <c r="C147" s="8" t="s">
        <v>200</v>
      </c>
      <c r="D147" s="8" t="s">
        <v>2845</v>
      </c>
      <c r="E147" s="8" t="s">
        <v>2959</v>
      </c>
      <c r="F147" s="8" t="s">
        <v>276</v>
      </c>
      <c r="G147" s="8" t="s">
        <v>26</v>
      </c>
      <c r="H147" s="37">
        <v>46975</v>
      </c>
      <c r="I147" s="8" t="s">
        <v>15</v>
      </c>
      <c r="J147" s="8" t="s">
        <v>16</v>
      </c>
      <c r="K147" s="19">
        <v>202.7</v>
      </c>
      <c r="L147" s="37" t="s">
        <v>1954</v>
      </c>
      <c r="M147" s="8" t="s">
        <v>286</v>
      </c>
      <c r="N147" s="37" t="s">
        <v>1954</v>
      </c>
      <c r="O147" s="37" t="s">
        <v>1954</v>
      </c>
      <c r="P147" t="s">
        <v>1954</v>
      </c>
    </row>
    <row r="148" spans="1:16">
      <c r="A148" s="8" t="s">
        <v>3313</v>
      </c>
      <c r="B148" s="8" t="s">
        <v>3314</v>
      </c>
      <c r="C148" s="8" t="s">
        <v>200</v>
      </c>
      <c r="D148" s="8" t="s">
        <v>4536</v>
      </c>
      <c r="E148" s="8" t="s">
        <v>3315</v>
      </c>
      <c r="F148" s="8" t="s">
        <v>32</v>
      </c>
      <c r="G148" s="8" t="s">
        <v>18</v>
      </c>
      <c r="H148" s="37">
        <v>46661</v>
      </c>
      <c r="I148" s="8" t="s">
        <v>15</v>
      </c>
      <c r="J148" s="8" t="s">
        <v>16</v>
      </c>
      <c r="K148" s="19">
        <v>10.039999999999999</v>
      </c>
      <c r="L148" s="37">
        <v>46021</v>
      </c>
      <c r="M148" s="8" t="s">
        <v>286</v>
      </c>
      <c r="N148" s="37" t="s">
        <v>1954</v>
      </c>
      <c r="O148" s="37" t="s">
        <v>1954</v>
      </c>
      <c r="P148" t="s">
        <v>1954</v>
      </c>
    </row>
    <row r="149" spans="1:16">
      <c r="A149" s="8" t="s">
        <v>2188</v>
      </c>
      <c r="B149" s="8" t="s">
        <v>2189</v>
      </c>
      <c r="C149" s="8" t="s">
        <v>200</v>
      </c>
      <c r="D149" s="8" t="s">
        <v>2190</v>
      </c>
      <c r="E149" s="8" t="s">
        <v>2274</v>
      </c>
      <c r="F149" s="8" t="s">
        <v>2191</v>
      </c>
      <c r="G149" s="8" t="s">
        <v>18</v>
      </c>
      <c r="H149" s="37">
        <v>46691</v>
      </c>
      <c r="I149" s="8" t="s">
        <v>15</v>
      </c>
      <c r="J149" s="8" t="s">
        <v>16</v>
      </c>
      <c r="K149" s="19">
        <v>188.95</v>
      </c>
      <c r="L149" s="37" t="s">
        <v>1954</v>
      </c>
      <c r="M149" s="8" t="s">
        <v>286</v>
      </c>
      <c r="N149" s="37" t="s">
        <v>1954</v>
      </c>
      <c r="O149" s="37" t="s">
        <v>1954</v>
      </c>
      <c r="P149" t="s">
        <v>1954</v>
      </c>
    </row>
    <row r="150" spans="1:16">
      <c r="A150" s="8" t="s">
        <v>1083</v>
      </c>
      <c r="B150" s="8" t="s">
        <v>1084</v>
      </c>
      <c r="C150" s="8" t="s">
        <v>200</v>
      </c>
      <c r="D150" s="8" t="s">
        <v>1085</v>
      </c>
      <c r="E150" s="8" t="s">
        <v>2654</v>
      </c>
      <c r="F150" s="8" t="s">
        <v>1086</v>
      </c>
      <c r="G150" s="8" t="s">
        <v>37</v>
      </c>
      <c r="H150" s="37">
        <v>46566</v>
      </c>
      <c r="I150" s="8" t="s">
        <v>15</v>
      </c>
      <c r="J150" s="8" t="s">
        <v>16</v>
      </c>
      <c r="K150" s="19">
        <v>201.13</v>
      </c>
      <c r="L150" s="37">
        <v>45869</v>
      </c>
      <c r="M150" s="8" t="s">
        <v>287</v>
      </c>
      <c r="N150" s="37" t="s">
        <v>1954</v>
      </c>
      <c r="O150" s="37" t="s">
        <v>1954</v>
      </c>
      <c r="P150" t="s">
        <v>1954</v>
      </c>
    </row>
    <row r="151" spans="1:16">
      <c r="A151" s="8" t="s">
        <v>2655</v>
      </c>
      <c r="B151" s="8" t="s">
        <v>2656</v>
      </c>
      <c r="C151" s="8" t="s">
        <v>200</v>
      </c>
      <c r="D151" s="8" t="s">
        <v>2657</v>
      </c>
      <c r="E151" s="8" t="s">
        <v>2658</v>
      </c>
      <c r="F151" s="8" t="s">
        <v>491</v>
      </c>
      <c r="G151" s="8" t="s">
        <v>18</v>
      </c>
      <c r="H151" s="37">
        <v>46736</v>
      </c>
      <c r="I151" s="8" t="s">
        <v>15</v>
      </c>
      <c r="J151" s="8" t="s">
        <v>16</v>
      </c>
      <c r="K151" s="19">
        <v>256.10000000000002</v>
      </c>
      <c r="L151" s="37" t="s">
        <v>1954</v>
      </c>
      <c r="M151" s="8" t="s">
        <v>286</v>
      </c>
      <c r="N151" s="37" t="s">
        <v>1954</v>
      </c>
      <c r="O151" s="37" t="s">
        <v>1954</v>
      </c>
      <c r="P151" t="s">
        <v>1954</v>
      </c>
    </row>
    <row r="152" spans="1:16">
      <c r="A152" s="8" t="s">
        <v>54</v>
      </c>
      <c r="B152" s="8" t="s">
        <v>55</v>
      </c>
      <c r="C152" s="8" t="s">
        <v>200</v>
      </c>
      <c r="D152" s="8" t="s">
        <v>56</v>
      </c>
      <c r="E152" s="8" t="s">
        <v>330</v>
      </c>
      <c r="F152" s="8" t="s">
        <v>57</v>
      </c>
      <c r="G152" s="8" t="s">
        <v>26</v>
      </c>
      <c r="H152" s="37">
        <v>46812</v>
      </c>
      <c r="I152" s="8" t="s">
        <v>15</v>
      </c>
      <c r="J152" s="8" t="s">
        <v>16</v>
      </c>
      <c r="K152" s="19">
        <v>50</v>
      </c>
      <c r="L152" s="37" t="s">
        <v>1954</v>
      </c>
      <c r="M152" s="8" t="s">
        <v>286</v>
      </c>
      <c r="N152" s="37" t="s">
        <v>1954</v>
      </c>
      <c r="O152" s="37" t="s">
        <v>1954</v>
      </c>
      <c r="P152" t="s">
        <v>1954</v>
      </c>
    </row>
    <row r="153" spans="1:16">
      <c r="A153" s="8" t="s">
        <v>3316</v>
      </c>
      <c r="B153" s="8" t="s">
        <v>3317</v>
      </c>
      <c r="C153" s="8" t="s">
        <v>200</v>
      </c>
      <c r="D153" s="8" t="s">
        <v>3318</v>
      </c>
      <c r="E153" s="8" t="s">
        <v>3319</v>
      </c>
      <c r="F153" s="8" t="s">
        <v>234</v>
      </c>
      <c r="G153" s="8" t="s">
        <v>37</v>
      </c>
      <c r="H153" s="37">
        <v>46853</v>
      </c>
      <c r="I153" s="8" t="s">
        <v>15</v>
      </c>
      <c r="J153" s="8" t="s">
        <v>16</v>
      </c>
      <c r="K153" s="19">
        <v>156</v>
      </c>
      <c r="L153" s="37" t="s">
        <v>1954</v>
      </c>
      <c r="M153" s="8" t="s">
        <v>286</v>
      </c>
      <c r="N153" s="37" t="s">
        <v>1954</v>
      </c>
      <c r="O153" s="37" t="s">
        <v>1954</v>
      </c>
      <c r="P153" t="s">
        <v>1954</v>
      </c>
    </row>
    <row r="154" spans="1:16">
      <c r="A154" s="8" t="s">
        <v>569</v>
      </c>
      <c r="B154" s="8" t="s">
        <v>570</v>
      </c>
      <c r="C154" s="8" t="s">
        <v>200</v>
      </c>
      <c r="D154" s="8" t="s">
        <v>1683</v>
      </c>
      <c r="E154" s="8" t="s">
        <v>576</v>
      </c>
      <c r="F154" s="8" t="s">
        <v>159</v>
      </c>
      <c r="G154" s="8" t="s">
        <v>14</v>
      </c>
      <c r="H154" s="37">
        <v>46232</v>
      </c>
      <c r="I154" s="8" t="s">
        <v>15</v>
      </c>
      <c r="J154" s="8" t="s">
        <v>16</v>
      </c>
      <c r="K154" s="19">
        <v>103.01</v>
      </c>
      <c r="L154" s="37">
        <v>45177</v>
      </c>
      <c r="M154" s="8" t="s">
        <v>287</v>
      </c>
      <c r="N154" s="37">
        <v>46007</v>
      </c>
      <c r="O154" s="37">
        <v>46044</v>
      </c>
      <c r="P154" t="s">
        <v>1954</v>
      </c>
    </row>
    <row r="155" spans="1:16">
      <c r="A155" s="8" t="s">
        <v>1034</v>
      </c>
      <c r="B155" s="8" t="s">
        <v>1035</v>
      </c>
      <c r="C155" s="8" t="s">
        <v>200</v>
      </c>
      <c r="D155" s="8" t="s">
        <v>2484</v>
      </c>
      <c r="E155" s="8" t="s">
        <v>1036</v>
      </c>
      <c r="F155" s="8" t="s">
        <v>311</v>
      </c>
      <c r="G155" s="8" t="s">
        <v>14</v>
      </c>
      <c r="H155" s="37">
        <v>46464</v>
      </c>
      <c r="I155" s="8" t="s">
        <v>15</v>
      </c>
      <c r="J155" s="8" t="s">
        <v>16</v>
      </c>
      <c r="K155" s="19">
        <v>143.1</v>
      </c>
      <c r="L155" s="37">
        <v>45427</v>
      </c>
      <c r="M155" s="8" t="s">
        <v>287</v>
      </c>
      <c r="N155" s="37" t="s">
        <v>1954</v>
      </c>
      <c r="O155" s="37" t="s">
        <v>1954</v>
      </c>
      <c r="P155" t="s">
        <v>1954</v>
      </c>
    </row>
    <row r="156" spans="1:16">
      <c r="A156" s="8" t="s">
        <v>1087</v>
      </c>
      <c r="B156" s="8" t="s">
        <v>1088</v>
      </c>
      <c r="C156" s="8" t="s">
        <v>200</v>
      </c>
      <c r="D156" s="8" t="s">
        <v>1089</v>
      </c>
      <c r="E156" s="8" t="s">
        <v>1726</v>
      </c>
      <c r="F156" s="8" t="s">
        <v>251</v>
      </c>
      <c r="G156" s="8" t="s">
        <v>76</v>
      </c>
      <c r="H156" s="37">
        <v>46738</v>
      </c>
      <c r="I156" s="8" t="s">
        <v>15</v>
      </c>
      <c r="J156" s="8" t="s">
        <v>16</v>
      </c>
      <c r="K156" s="19">
        <v>406.01</v>
      </c>
      <c r="L156" s="37" t="s">
        <v>1954</v>
      </c>
      <c r="M156" s="8" t="s">
        <v>286</v>
      </c>
      <c r="N156" s="37" t="s">
        <v>1954</v>
      </c>
      <c r="O156" s="37" t="s">
        <v>1954</v>
      </c>
      <c r="P156" t="s">
        <v>1954</v>
      </c>
    </row>
    <row r="157" spans="1:16">
      <c r="A157" s="8" t="s">
        <v>3037</v>
      </c>
      <c r="B157" s="8" t="s">
        <v>3038</v>
      </c>
      <c r="C157" s="8" t="s">
        <v>200</v>
      </c>
      <c r="D157" s="8" t="s">
        <v>3039</v>
      </c>
      <c r="E157" s="8" t="s">
        <v>3204</v>
      </c>
      <c r="F157" s="8" t="s">
        <v>804</v>
      </c>
      <c r="G157" s="8" t="s">
        <v>37</v>
      </c>
      <c r="H157" s="37">
        <v>47224</v>
      </c>
      <c r="I157" s="8" t="s">
        <v>15</v>
      </c>
      <c r="J157" s="8" t="s">
        <v>16</v>
      </c>
      <c r="K157" s="19">
        <v>307.27</v>
      </c>
      <c r="L157" s="37" t="s">
        <v>1954</v>
      </c>
      <c r="M157" s="8" t="s">
        <v>286</v>
      </c>
      <c r="N157" s="37" t="s">
        <v>1954</v>
      </c>
      <c r="O157" s="37" t="s">
        <v>1954</v>
      </c>
      <c r="P157" t="s">
        <v>1954</v>
      </c>
    </row>
    <row r="158" spans="1:16">
      <c r="A158" s="8" t="s">
        <v>3755</v>
      </c>
      <c r="B158" s="8" t="s">
        <v>3756</v>
      </c>
      <c r="C158" s="8" t="s">
        <v>200</v>
      </c>
      <c r="D158" s="8" t="s">
        <v>3331</v>
      </c>
      <c r="E158" s="8" t="s">
        <v>3757</v>
      </c>
      <c r="F158" s="8" t="s">
        <v>251</v>
      </c>
      <c r="G158" s="8" t="s">
        <v>76</v>
      </c>
      <c r="H158" s="37">
        <v>47284</v>
      </c>
      <c r="I158" s="8" t="s">
        <v>15</v>
      </c>
      <c r="J158" s="8" t="s">
        <v>16</v>
      </c>
      <c r="K158" s="19">
        <v>202.8</v>
      </c>
      <c r="L158" s="37" t="s">
        <v>1954</v>
      </c>
      <c r="M158" s="8" t="s">
        <v>286</v>
      </c>
      <c r="N158" s="37" t="s">
        <v>1954</v>
      </c>
      <c r="O158" s="37" t="s">
        <v>1954</v>
      </c>
      <c r="P158" t="s">
        <v>1954</v>
      </c>
    </row>
    <row r="159" spans="1:16">
      <c r="A159" s="8" t="s">
        <v>2553</v>
      </c>
      <c r="B159" s="8" t="s">
        <v>2554</v>
      </c>
      <c r="C159" s="8" t="s">
        <v>200</v>
      </c>
      <c r="D159" s="8" t="s">
        <v>2555</v>
      </c>
      <c r="E159" s="8" t="s">
        <v>2743</v>
      </c>
      <c r="F159" s="8" t="s">
        <v>13</v>
      </c>
      <c r="G159" s="8" t="s">
        <v>14</v>
      </c>
      <c r="H159" s="37">
        <v>46668</v>
      </c>
      <c r="I159" s="8" t="s">
        <v>15</v>
      </c>
      <c r="J159" s="8" t="s">
        <v>16</v>
      </c>
      <c r="K159" s="19">
        <v>100.4</v>
      </c>
      <c r="L159" s="37" t="s">
        <v>1954</v>
      </c>
      <c r="M159" s="8" t="s">
        <v>286</v>
      </c>
      <c r="N159" s="37" t="s">
        <v>1954</v>
      </c>
      <c r="O159" s="37" t="s">
        <v>1954</v>
      </c>
      <c r="P159" t="s">
        <v>1954</v>
      </c>
    </row>
    <row r="160" spans="1:16">
      <c r="A160" s="8" t="s">
        <v>3205</v>
      </c>
      <c r="B160" s="8" t="s">
        <v>3206</v>
      </c>
      <c r="C160" s="8" t="s">
        <v>200</v>
      </c>
      <c r="D160" s="8" t="s">
        <v>3207</v>
      </c>
      <c r="E160" s="8" t="s">
        <v>3208</v>
      </c>
      <c r="F160" s="8" t="s">
        <v>275</v>
      </c>
      <c r="G160" s="8" t="s">
        <v>14</v>
      </c>
      <c r="H160" s="37">
        <v>46965</v>
      </c>
      <c r="I160" s="8" t="s">
        <v>15</v>
      </c>
      <c r="J160" s="8" t="s">
        <v>16</v>
      </c>
      <c r="K160" s="19">
        <v>202</v>
      </c>
      <c r="L160" s="37" t="s">
        <v>1954</v>
      </c>
      <c r="M160" s="8" t="s">
        <v>286</v>
      </c>
      <c r="N160" s="37" t="s">
        <v>1954</v>
      </c>
      <c r="O160" s="37" t="s">
        <v>1954</v>
      </c>
      <c r="P160" t="s">
        <v>1954</v>
      </c>
    </row>
    <row r="161" spans="1:16">
      <c r="A161" s="8" t="s">
        <v>2846</v>
      </c>
      <c r="B161" s="8" t="s">
        <v>2847</v>
      </c>
      <c r="C161" s="8" t="s">
        <v>200</v>
      </c>
      <c r="D161" s="8" t="s">
        <v>2848</v>
      </c>
      <c r="E161" s="8" t="s">
        <v>2849</v>
      </c>
      <c r="F161" s="8" t="s">
        <v>1370</v>
      </c>
      <c r="G161" s="8" t="s">
        <v>37</v>
      </c>
      <c r="H161" s="37">
        <v>46853</v>
      </c>
      <c r="I161" s="8" t="s">
        <v>15</v>
      </c>
      <c r="J161" s="8" t="s">
        <v>16</v>
      </c>
      <c r="K161" s="19">
        <v>220.3</v>
      </c>
      <c r="L161" s="37" t="s">
        <v>1954</v>
      </c>
      <c r="M161" s="8" t="s">
        <v>286</v>
      </c>
      <c r="N161" s="37" t="s">
        <v>1954</v>
      </c>
      <c r="O161" s="37" t="s">
        <v>1954</v>
      </c>
      <c r="P161" t="s">
        <v>1954</v>
      </c>
    </row>
    <row r="162" spans="1:16">
      <c r="A162" s="8" t="s">
        <v>3040</v>
      </c>
      <c r="B162" s="8" t="s">
        <v>3041</v>
      </c>
      <c r="C162" s="8" t="s">
        <v>200</v>
      </c>
      <c r="D162" s="8" t="s">
        <v>3042</v>
      </c>
      <c r="E162" s="8" t="s">
        <v>3043</v>
      </c>
      <c r="F162" s="8" t="s">
        <v>25</v>
      </c>
      <c r="G162" s="8" t="s">
        <v>26</v>
      </c>
      <c r="H162" s="37">
        <v>47037</v>
      </c>
      <c r="I162" s="8" t="s">
        <v>15</v>
      </c>
      <c r="J162" s="8" t="s">
        <v>16</v>
      </c>
      <c r="K162" s="19">
        <v>614.4</v>
      </c>
      <c r="L162" s="37">
        <v>46101</v>
      </c>
      <c r="M162" s="8" t="s">
        <v>286</v>
      </c>
      <c r="N162" s="37" t="s">
        <v>1954</v>
      </c>
      <c r="O162" s="37" t="s">
        <v>1954</v>
      </c>
      <c r="P162" t="s">
        <v>1954</v>
      </c>
    </row>
    <row r="163" spans="1:16">
      <c r="A163" s="8" t="s">
        <v>731</v>
      </c>
      <c r="B163" s="8" t="s">
        <v>732</v>
      </c>
      <c r="C163" s="8" t="s">
        <v>200</v>
      </c>
      <c r="D163" s="8" t="s">
        <v>1604</v>
      </c>
      <c r="E163" s="8" t="s">
        <v>733</v>
      </c>
      <c r="F163" s="8" t="s">
        <v>626</v>
      </c>
      <c r="G163" s="8" t="s">
        <v>76</v>
      </c>
      <c r="H163" s="37">
        <v>46549</v>
      </c>
      <c r="I163" s="8" t="s">
        <v>15</v>
      </c>
      <c r="J163" s="8" t="s">
        <v>16</v>
      </c>
      <c r="K163" s="19">
        <v>170.85</v>
      </c>
      <c r="L163" s="37">
        <v>45376</v>
      </c>
      <c r="M163" s="8" t="s">
        <v>287</v>
      </c>
      <c r="N163" s="37" t="s">
        <v>1954</v>
      </c>
      <c r="O163" s="37" t="s">
        <v>1954</v>
      </c>
      <c r="P163" t="s">
        <v>1954</v>
      </c>
    </row>
    <row r="164" spans="1:16">
      <c r="A164" s="8" t="s">
        <v>1727</v>
      </c>
      <c r="B164" s="8" t="s">
        <v>1728</v>
      </c>
      <c r="C164" s="8" t="s">
        <v>200</v>
      </c>
      <c r="D164" s="8" t="s">
        <v>1729</v>
      </c>
      <c r="E164" s="8" t="s">
        <v>1730</v>
      </c>
      <c r="F164" s="8" t="s">
        <v>13</v>
      </c>
      <c r="G164" s="8" t="s">
        <v>14</v>
      </c>
      <c r="H164" s="37">
        <v>46752</v>
      </c>
      <c r="I164" s="8" t="s">
        <v>15</v>
      </c>
      <c r="J164" s="8" t="s">
        <v>16</v>
      </c>
      <c r="K164" s="19">
        <v>201.04</v>
      </c>
      <c r="L164" s="37" t="s">
        <v>1954</v>
      </c>
      <c r="M164" s="8" t="s">
        <v>286</v>
      </c>
      <c r="N164" s="37" t="s">
        <v>1954</v>
      </c>
      <c r="O164" s="37" t="s">
        <v>1954</v>
      </c>
      <c r="P164" t="s">
        <v>1954</v>
      </c>
    </row>
    <row r="165" spans="1:16">
      <c r="A165" s="8" t="s">
        <v>2960</v>
      </c>
      <c r="B165" s="8" t="s">
        <v>2961</v>
      </c>
      <c r="C165" s="8" t="s">
        <v>200</v>
      </c>
      <c r="D165" s="8" t="s">
        <v>2962</v>
      </c>
      <c r="E165" s="8" t="s">
        <v>3464</v>
      </c>
      <c r="F165" s="8" t="s">
        <v>62</v>
      </c>
      <c r="G165" s="8" t="s">
        <v>37</v>
      </c>
      <c r="H165" s="37">
        <v>47226</v>
      </c>
      <c r="I165" s="8" t="s">
        <v>15</v>
      </c>
      <c r="J165" s="8" t="s">
        <v>16</v>
      </c>
      <c r="K165" s="19">
        <v>306.58</v>
      </c>
      <c r="L165" s="37" t="s">
        <v>1954</v>
      </c>
      <c r="M165" s="8" t="s">
        <v>286</v>
      </c>
      <c r="N165" s="37" t="s">
        <v>1954</v>
      </c>
      <c r="O165" s="37" t="s">
        <v>1954</v>
      </c>
      <c r="P165" t="s">
        <v>1954</v>
      </c>
    </row>
    <row r="166" spans="1:16">
      <c r="A166" s="8" t="s">
        <v>2090</v>
      </c>
      <c r="B166" s="8" t="s">
        <v>4817</v>
      </c>
      <c r="C166" s="8" t="s">
        <v>200</v>
      </c>
      <c r="D166" s="8" t="s">
        <v>2091</v>
      </c>
      <c r="E166" s="8" t="s">
        <v>2092</v>
      </c>
      <c r="F166" s="8" t="s">
        <v>130</v>
      </c>
      <c r="G166" s="8" t="s">
        <v>65</v>
      </c>
      <c r="H166" s="37">
        <v>46495</v>
      </c>
      <c r="I166" s="8" t="s">
        <v>15</v>
      </c>
      <c r="J166" s="8" t="s">
        <v>16</v>
      </c>
      <c r="K166" s="19">
        <v>417.79</v>
      </c>
      <c r="L166" s="37" t="s">
        <v>1954</v>
      </c>
      <c r="M166" s="8" t="s">
        <v>286</v>
      </c>
      <c r="N166" s="37" t="s">
        <v>1954</v>
      </c>
      <c r="O166" s="37" t="s">
        <v>1954</v>
      </c>
      <c r="P166" t="s">
        <v>1954</v>
      </c>
    </row>
    <row r="167" spans="1:16">
      <c r="A167" s="8" t="s">
        <v>1860</v>
      </c>
      <c r="B167" s="8" t="s">
        <v>1861</v>
      </c>
      <c r="C167" s="8" t="s">
        <v>200</v>
      </c>
      <c r="D167" s="8" t="s">
        <v>1862</v>
      </c>
      <c r="E167" s="8" t="s">
        <v>1863</v>
      </c>
      <c r="F167" s="8" t="s">
        <v>32</v>
      </c>
      <c r="G167" s="8" t="s">
        <v>18</v>
      </c>
      <c r="H167" s="37">
        <v>46497</v>
      </c>
      <c r="I167" s="8" t="s">
        <v>15</v>
      </c>
      <c r="J167" s="8" t="s">
        <v>16</v>
      </c>
      <c r="K167" s="19">
        <v>207.6</v>
      </c>
      <c r="L167" s="37" t="s">
        <v>1954</v>
      </c>
      <c r="M167" s="8" t="s">
        <v>286</v>
      </c>
      <c r="N167" s="37" t="s">
        <v>1954</v>
      </c>
      <c r="O167" s="37" t="s">
        <v>1954</v>
      </c>
      <c r="P167" t="s">
        <v>1954</v>
      </c>
    </row>
    <row r="168" spans="1:16">
      <c r="A168" s="8" t="s">
        <v>1731</v>
      </c>
      <c r="B168" s="8" t="s">
        <v>1732</v>
      </c>
      <c r="C168" s="8" t="s">
        <v>200</v>
      </c>
      <c r="D168" s="8" t="s">
        <v>3465</v>
      </c>
      <c r="E168" s="8" t="s">
        <v>1864</v>
      </c>
      <c r="F168" s="8" t="s">
        <v>49</v>
      </c>
      <c r="G168" s="8" t="s">
        <v>18</v>
      </c>
      <c r="H168" s="37">
        <v>46679</v>
      </c>
      <c r="I168" s="8" t="s">
        <v>15</v>
      </c>
      <c r="J168" s="8" t="s">
        <v>16</v>
      </c>
      <c r="K168" s="19">
        <v>200.85</v>
      </c>
      <c r="L168" s="37" t="s">
        <v>1954</v>
      </c>
      <c r="M168" s="8" t="s">
        <v>286</v>
      </c>
      <c r="N168" s="37" t="s">
        <v>1954</v>
      </c>
      <c r="O168" s="37" t="s">
        <v>1954</v>
      </c>
      <c r="P168" t="s">
        <v>1954</v>
      </c>
    </row>
    <row r="169" spans="1:16">
      <c r="A169" s="8" t="s">
        <v>2027</v>
      </c>
      <c r="B169" s="8" t="s">
        <v>2028</v>
      </c>
      <c r="C169" s="8" t="s">
        <v>200</v>
      </c>
      <c r="D169" s="8" t="s">
        <v>2029</v>
      </c>
      <c r="E169" s="8" t="s">
        <v>2030</v>
      </c>
      <c r="F169" s="8" t="s">
        <v>1118</v>
      </c>
      <c r="G169" s="8" t="s">
        <v>18</v>
      </c>
      <c r="H169" s="37">
        <v>47756</v>
      </c>
      <c r="I169" s="8" t="s">
        <v>15</v>
      </c>
      <c r="J169" s="8" t="s">
        <v>16</v>
      </c>
      <c r="K169" s="19">
        <v>156.93</v>
      </c>
      <c r="L169" s="37" t="s">
        <v>1954</v>
      </c>
      <c r="M169" s="8" t="s">
        <v>286</v>
      </c>
      <c r="N169" s="37" t="s">
        <v>1954</v>
      </c>
      <c r="O169" s="37" t="s">
        <v>1954</v>
      </c>
      <c r="P169" t="s">
        <v>1954</v>
      </c>
    </row>
    <row r="170" spans="1:16">
      <c r="A170" s="8" t="s">
        <v>3209</v>
      </c>
      <c r="B170" s="8" t="s">
        <v>3210</v>
      </c>
      <c r="C170" s="8" t="s">
        <v>200</v>
      </c>
      <c r="D170" s="8" t="s">
        <v>2965</v>
      </c>
      <c r="E170" s="8" t="s">
        <v>3211</v>
      </c>
      <c r="F170" s="8" t="s">
        <v>914</v>
      </c>
      <c r="G170" s="8" t="s">
        <v>26</v>
      </c>
      <c r="H170" s="37">
        <v>46666</v>
      </c>
      <c r="I170" s="8" t="s">
        <v>15</v>
      </c>
      <c r="J170" s="8" t="s">
        <v>16</v>
      </c>
      <c r="K170" s="19">
        <v>111.06</v>
      </c>
      <c r="L170" s="37" t="s">
        <v>1954</v>
      </c>
      <c r="M170" s="8" t="s">
        <v>286</v>
      </c>
      <c r="N170" s="37" t="s">
        <v>1954</v>
      </c>
      <c r="O170" s="37" t="s">
        <v>1954</v>
      </c>
      <c r="P170" t="s">
        <v>1954</v>
      </c>
    </row>
    <row r="171" spans="1:16">
      <c r="A171" s="8" t="s">
        <v>169</v>
      </c>
      <c r="B171" s="8" t="s">
        <v>3212</v>
      </c>
      <c r="C171" s="8" t="s">
        <v>200</v>
      </c>
      <c r="D171" s="8" t="s">
        <v>170</v>
      </c>
      <c r="E171" s="8" t="s">
        <v>3758</v>
      </c>
      <c r="F171" s="8" t="s">
        <v>171</v>
      </c>
      <c r="G171" s="8" t="s">
        <v>37</v>
      </c>
      <c r="H171" s="37">
        <v>47239</v>
      </c>
      <c r="I171" s="8" t="s">
        <v>15</v>
      </c>
      <c r="J171" s="8" t="s">
        <v>16</v>
      </c>
      <c r="K171" s="19">
        <v>310.27999999999997</v>
      </c>
      <c r="L171" s="37" t="s">
        <v>1954</v>
      </c>
      <c r="M171" s="8" t="s">
        <v>286</v>
      </c>
      <c r="N171" s="37" t="s">
        <v>1954</v>
      </c>
      <c r="O171" s="37" t="s">
        <v>1954</v>
      </c>
      <c r="P171" t="s">
        <v>1954</v>
      </c>
    </row>
    <row r="172" spans="1:16">
      <c r="A172" s="8" t="s">
        <v>3630</v>
      </c>
      <c r="B172" s="8" t="s">
        <v>3631</v>
      </c>
      <c r="C172" s="8" t="s">
        <v>200</v>
      </c>
      <c r="D172" s="8" t="s">
        <v>3632</v>
      </c>
      <c r="E172" s="8" t="s">
        <v>3633</v>
      </c>
      <c r="F172" s="8" t="s">
        <v>1425</v>
      </c>
      <c r="G172" s="8" t="s">
        <v>18</v>
      </c>
      <c r="H172" s="37">
        <v>46795</v>
      </c>
      <c r="I172" s="8" t="s">
        <v>15</v>
      </c>
      <c r="J172" s="8" t="s">
        <v>16</v>
      </c>
      <c r="K172" s="19">
        <v>508.34</v>
      </c>
      <c r="L172" s="37" t="s">
        <v>1954</v>
      </c>
      <c r="M172" s="8" t="s">
        <v>286</v>
      </c>
      <c r="N172" s="37" t="s">
        <v>1954</v>
      </c>
      <c r="O172" s="37" t="s">
        <v>1954</v>
      </c>
      <c r="P172" t="s">
        <v>1954</v>
      </c>
    </row>
    <row r="173" spans="1:16">
      <c r="A173" s="8" t="s">
        <v>435</v>
      </c>
      <c r="B173" s="8" t="s">
        <v>3759</v>
      </c>
      <c r="C173" s="8" t="s">
        <v>200</v>
      </c>
      <c r="D173" s="8" t="s">
        <v>439</v>
      </c>
      <c r="E173" s="8" t="s">
        <v>588</v>
      </c>
      <c r="F173" s="8" t="s">
        <v>25</v>
      </c>
      <c r="G173" s="8" t="s">
        <v>26</v>
      </c>
      <c r="H173" s="37">
        <v>46813</v>
      </c>
      <c r="I173" s="8" t="s">
        <v>15</v>
      </c>
      <c r="J173" s="8" t="s">
        <v>16</v>
      </c>
      <c r="K173" s="19">
        <v>205.46</v>
      </c>
      <c r="L173" s="37" t="s">
        <v>1954</v>
      </c>
      <c r="M173" s="8" t="s">
        <v>286</v>
      </c>
      <c r="N173" s="37" t="s">
        <v>1954</v>
      </c>
      <c r="O173" s="37" t="s">
        <v>1954</v>
      </c>
      <c r="P173" t="s">
        <v>1954</v>
      </c>
    </row>
    <row r="174" spans="1:16">
      <c r="A174" s="8" t="s">
        <v>734</v>
      </c>
      <c r="B174" s="8" t="s">
        <v>735</v>
      </c>
      <c r="C174" s="8" t="s">
        <v>200</v>
      </c>
      <c r="D174" s="8" t="s">
        <v>638</v>
      </c>
      <c r="E174" s="8" t="s">
        <v>736</v>
      </c>
      <c r="F174" s="8" t="s">
        <v>75</v>
      </c>
      <c r="G174" s="8" t="s">
        <v>76</v>
      </c>
      <c r="H174" s="37">
        <v>46297</v>
      </c>
      <c r="I174" s="8" t="s">
        <v>15</v>
      </c>
      <c r="J174" s="8" t="s">
        <v>16</v>
      </c>
      <c r="K174" s="19">
        <v>154.19999999999999</v>
      </c>
      <c r="L174" s="37">
        <v>45103</v>
      </c>
      <c r="M174" s="8" t="s">
        <v>287</v>
      </c>
      <c r="N174" s="37">
        <v>45999</v>
      </c>
      <c r="O174" s="37">
        <v>46043</v>
      </c>
      <c r="P174" t="s">
        <v>1954</v>
      </c>
    </row>
    <row r="175" spans="1:16">
      <c r="A175" s="8" t="s">
        <v>938</v>
      </c>
      <c r="B175" s="8" t="s">
        <v>939</v>
      </c>
      <c r="C175" s="8" t="s">
        <v>200</v>
      </c>
      <c r="D175" s="8" t="s">
        <v>638</v>
      </c>
      <c r="E175" s="8" t="s">
        <v>736</v>
      </c>
      <c r="F175" s="8" t="s">
        <v>75</v>
      </c>
      <c r="G175" s="8" t="s">
        <v>76</v>
      </c>
      <c r="H175" s="37">
        <v>46297</v>
      </c>
      <c r="I175" s="8" t="s">
        <v>15</v>
      </c>
      <c r="J175" s="8" t="s">
        <v>16</v>
      </c>
      <c r="K175" s="19">
        <v>154.19999999999999</v>
      </c>
      <c r="L175" s="37">
        <v>45524</v>
      </c>
      <c r="M175" s="8" t="s">
        <v>287</v>
      </c>
      <c r="N175" s="37">
        <v>46049</v>
      </c>
      <c r="O175" s="37">
        <v>46118</v>
      </c>
      <c r="P175" t="s">
        <v>1954</v>
      </c>
    </row>
    <row r="176" spans="1:16">
      <c r="A176" s="8" t="s">
        <v>2744</v>
      </c>
      <c r="B176" s="8" t="s">
        <v>2745</v>
      </c>
      <c r="C176" s="8" t="s">
        <v>200</v>
      </c>
      <c r="D176" s="8" t="s">
        <v>48</v>
      </c>
      <c r="E176" s="8" t="s">
        <v>2746</v>
      </c>
      <c r="F176" s="8" t="s">
        <v>1086</v>
      </c>
      <c r="G176" s="8" t="s">
        <v>37</v>
      </c>
      <c r="H176" s="37">
        <v>46934</v>
      </c>
      <c r="I176" s="8" t="s">
        <v>15</v>
      </c>
      <c r="J176" s="8" t="s">
        <v>16</v>
      </c>
      <c r="K176" s="19">
        <v>200.89</v>
      </c>
      <c r="L176" s="37" t="s">
        <v>1954</v>
      </c>
      <c r="M176" s="8" t="s">
        <v>286</v>
      </c>
      <c r="N176" s="37" t="s">
        <v>1954</v>
      </c>
      <c r="O176" s="37" t="s">
        <v>1954</v>
      </c>
      <c r="P176" t="s">
        <v>1954</v>
      </c>
    </row>
    <row r="177" spans="1:16">
      <c r="A177" s="8" t="s">
        <v>891</v>
      </c>
      <c r="B177" s="8" t="s">
        <v>892</v>
      </c>
      <c r="C177" s="8" t="s">
        <v>200</v>
      </c>
      <c r="D177" s="8" t="s">
        <v>893</v>
      </c>
      <c r="E177" s="8" t="s">
        <v>894</v>
      </c>
      <c r="F177" s="8" t="s">
        <v>112</v>
      </c>
      <c r="G177" s="8" t="s">
        <v>26</v>
      </c>
      <c r="H177" s="37">
        <v>46753</v>
      </c>
      <c r="I177" s="8" t="s">
        <v>15</v>
      </c>
      <c r="J177" s="8" t="s">
        <v>16</v>
      </c>
      <c r="K177" s="19">
        <v>210.74</v>
      </c>
      <c r="L177" s="37">
        <v>45811</v>
      </c>
      <c r="M177" s="8" t="s">
        <v>287</v>
      </c>
      <c r="N177" s="37" t="s">
        <v>1954</v>
      </c>
      <c r="O177" s="37" t="s">
        <v>1954</v>
      </c>
      <c r="P177" t="s">
        <v>1954</v>
      </c>
    </row>
    <row r="178" spans="1:16">
      <c r="A178" s="8" t="s">
        <v>3634</v>
      </c>
      <c r="B178" s="8" t="s">
        <v>3635</v>
      </c>
      <c r="C178" s="8" t="s">
        <v>200</v>
      </c>
      <c r="D178" s="8" t="s">
        <v>2912</v>
      </c>
      <c r="E178" s="8" t="s">
        <v>3636</v>
      </c>
      <c r="F178" s="8" t="s">
        <v>211</v>
      </c>
      <c r="G178" s="8" t="s">
        <v>26</v>
      </c>
      <c r="H178" s="37">
        <v>47238</v>
      </c>
      <c r="I178" s="8" t="s">
        <v>15</v>
      </c>
      <c r="J178" s="8" t="s">
        <v>16</v>
      </c>
      <c r="K178" s="19">
        <v>301.8</v>
      </c>
      <c r="L178" s="37" t="s">
        <v>1954</v>
      </c>
      <c r="M178" s="8" t="s">
        <v>286</v>
      </c>
      <c r="N178" s="37" t="s">
        <v>1954</v>
      </c>
      <c r="O178" s="37" t="s">
        <v>1954</v>
      </c>
      <c r="P178" t="s">
        <v>1954</v>
      </c>
    </row>
    <row r="179" spans="1:16">
      <c r="A179" s="8" t="s">
        <v>2192</v>
      </c>
      <c r="B179" s="8" t="s">
        <v>2275</v>
      </c>
      <c r="C179" s="8" t="s">
        <v>200</v>
      </c>
      <c r="D179" s="8" t="s">
        <v>3637</v>
      </c>
      <c r="E179" s="8" t="s">
        <v>2193</v>
      </c>
      <c r="F179" s="8" t="s">
        <v>13</v>
      </c>
      <c r="G179" s="8" t="s">
        <v>14</v>
      </c>
      <c r="H179" s="37">
        <v>46620</v>
      </c>
      <c r="I179" s="8" t="s">
        <v>15</v>
      </c>
      <c r="J179" s="8" t="s">
        <v>16</v>
      </c>
      <c r="K179" s="19">
        <v>9.99</v>
      </c>
      <c r="L179" s="37">
        <v>45205</v>
      </c>
      <c r="M179" s="8" t="s">
        <v>287</v>
      </c>
      <c r="N179" s="37" t="s">
        <v>1954</v>
      </c>
      <c r="O179" s="37" t="s">
        <v>1954</v>
      </c>
      <c r="P179" t="s">
        <v>1954</v>
      </c>
    </row>
    <row r="180" spans="1:16">
      <c r="A180" s="8" t="s">
        <v>3760</v>
      </c>
      <c r="B180" s="8" t="s">
        <v>3761</v>
      </c>
      <c r="C180" s="8" t="s">
        <v>200</v>
      </c>
      <c r="D180" s="8" t="s">
        <v>3762</v>
      </c>
      <c r="E180" s="8" t="s">
        <v>3763</v>
      </c>
      <c r="F180" s="8" t="s">
        <v>13</v>
      </c>
      <c r="G180" s="8" t="s">
        <v>14</v>
      </c>
      <c r="H180" s="37">
        <v>45992</v>
      </c>
      <c r="I180" s="8" t="s">
        <v>15</v>
      </c>
      <c r="J180" s="8" t="s">
        <v>16</v>
      </c>
      <c r="K180" s="19">
        <v>9.9600000000000009</v>
      </c>
      <c r="L180" s="37">
        <v>45321</v>
      </c>
      <c r="M180" s="8" t="s">
        <v>287</v>
      </c>
      <c r="N180" s="37">
        <v>45929</v>
      </c>
      <c r="O180" s="37">
        <v>46085</v>
      </c>
      <c r="P180" t="s">
        <v>1954</v>
      </c>
    </row>
    <row r="181" spans="1:16">
      <c r="A181" s="8" t="s">
        <v>2031</v>
      </c>
      <c r="B181" s="8" t="s">
        <v>2032</v>
      </c>
      <c r="C181" s="8" t="s">
        <v>200</v>
      </c>
      <c r="D181" s="8" t="s">
        <v>2033</v>
      </c>
      <c r="E181" s="8" t="s">
        <v>2034</v>
      </c>
      <c r="F181" s="8" t="s">
        <v>13</v>
      </c>
      <c r="G181" s="8" t="s">
        <v>14</v>
      </c>
      <c r="H181" s="37">
        <v>46661</v>
      </c>
      <c r="I181" s="8" t="s">
        <v>15</v>
      </c>
      <c r="J181" s="8" t="s">
        <v>16</v>
      </c>
      <c r="K181" s="19">
        <v>204.38</v>
      </c>
      <c r="L181" s="37">
        <v>45583</v>
      </c>
      <c r="M181" s="8" t="s">
        <v>286</v>
      </c>
      <c r="N181" s="37" t="s">
        <v>1954</v>
      </c>
      <c r="O181" s="37" t="s">
        <v>1954</v>
      </c>
      <c r="P181" t="s">
        <v>1954</v>
      </c>
    </row>
    <row r="182" spans="1:16">
      <c r="A182" s="8" t="s">
        <v>3638</v>
      </c>
      <c r="B182" s="8" t="s">
        <v>3639</v>
      </c>
      <c r="C182" s="8" t="s">
        <v>200</v>
      </c>
      <c r="D182" s="8" t="s">
        <v>3640</v>
      </c>
      <c r="E182" s="8" t="s">
        <v>3764</v>
      </c>
      <c r="F182" s="8" t="s">
        <v>234</v>
      </c>
      <c r="G182" s="8" t="s">
        <v>37</v>
      </c>
      <c r="H182" s="37">
        <v>47087</v>
      </c>
      <c r="I182" s="8" t="s">
        <v>15</v>
      </c>
      <c r="J182" s="8" t="s">
        <v>16</v>
      </c>
      <c r="K182" s="19">
        <v>50</v>
      </c>
      <c r="L182" s="37" t="s">
        <v>1954</v>
      </c>
      <c r="M182" s="8" t="s">
        <v>286</v>
      </c>
      <c r="N182" s="37" t="s">
        <v>1954</v>
      </c>
      <c r="O182" s="37" t="s">
        <v>1954</v>
      </c>
      <c r="P182" t="s">
        <v>1954</v>
      </c>
    </row>
    <row r="183" spans="1:16">
      <c r="A183" s="8" t="s">
        <v>589</v>
      </c>
      <c r="B183" s="8" t="s">
        <v>2850</v>
      </c>
      <c r="C183" s="8" t="s">
        <v>200</v>
      </c>
      <c r="D183" s="8" t="s">
        <v>590</v>
      </c>
      <c r="E183" s="8" t="s">
        <v>3213</v>
      </c>
      <c r="F183" s="8" t="s">
        <v>360</v>
      </c>
      <c r="G183" s="8" t="s">
        <v>18</v>
      </c>
      <c r="H183" s="37">
        <v>46722</v>
      </c>
      <c r="I183" s="8" t="s">
        <v>15</v>
      </c>
      <c r="J183" s="8" t="s">
        <v>16</v>
      </c>
      <c r="K183" s="19">
        <v>200.97</v>
      </c>
      <c r="L183" s="37" t="s">
        <v>1954</v>
      </c>
      <c r="M183" s="8" t="s">
        <v>286</v>
      </c>
      <c r="N183" s="37" t="s">
        <v>1954</v>
      </c>
      <c r="O183" s="37" t="s">
        <v>1954</v>
      </c>
      <c r="P183" t="s">
        <v>1954</v>
      </c>
    </row>
    <row r="184" spans="1:16">
      <c r="A184" s="8" t="s">
        <v>2659</v>
      </c>
      <c r="B184" s="8" t="s">
        <v>2660</v>
      </c>
      <c r="C184" s="8" t="s">
        <v>200</v>
      </c>
      <c r="D184" s="8" t="s">
        <v>4722</v>
      </c>
      <c r="E184" s="8" t="s">
        <v>2661</v>
      </c>
      <c r="F184" s="8" t="s">
        <v>52</v>
      </c>
      <c r="G184" s="8" t="s">
        <v>18</v>
      </c>
      <c r="H184" s="37">
        <v>46997</v>
      </c>
      <c r="I184" s="8" t="s">
        <v>15</v>
      </c>
      <c r="J184" s="8" t="s">
        <v>16</v>
      </c>
      <c r="K184" s="19">
        <v>201.3</v>
      </c>
      <c r="L184" s="37" t="s">
        <v>1954</v>
      </c>
      <c r="M184" s="8" t="s">
        <v>286</v>
      </c>
      <c r="N184" s="37" t="s">
        <v>1954</v>
      </c>
      <c r="O184" s="37" t="s">
        <v>1954</v>
      </c>
      <c r="P184" t="s">
        <v>1954</v>
      </c>
    </row>
    <row r="185" spans="1:16">
      <c r="A185" s="8" t="s">
        <v>3864</v>
      </c>
      <c r="B185" s="8" t="s">
        <v>3865</v>
      </c>
      <c r="C185" s="8" t="s">
        <v>200</v>
      </c>
      <c r="D185" s="8" t="s">
        <v>3865</v>
      </c>
      <c r="E185" s="8" t="s">
        <v>3866</v>
      </c>
      <c r="F185" s="8" t="s">
        <v>2191</v>
      </c>
      <c r="G185" s="8" t="s">
        <v>18</v>
      </c>
      <c r="H185" s="37">
        <v>47078</v>
      </c>
      <c r="I185" s="8" t="s">
        <v>15</v>
      </c>
      <c r="J185" s="8" t="s">
        <v>16</v>
      </c>
      <c r="K185" s="19">
        <v>200.58</v>
      </c>
      <c r="L185" s="37" t="s">
        <v>1954</v>
      </c>
      <c r="M185" s="8" t="s">
        <v>286</v>
      </c>
      <c r="N185" s="37" t="s">
        <v>1954</v>
      </c>
      <c r="O185" s="37" t="s">
        <v>1954</v>
      </c>
      <c r="P185" t="s">
        <v>1954</v>
      </c>
    </row>
    <row r="186" spans="1:16">
      <c r="A186" s="8" t="s">
        <v>2035</v>
      </c>
      <c r="B186" s="8" t="s">
        <v>2036</v>
      </c>
      <c r="C186" s="8" t="s">
        <v>200</v>
      </c>
      <c r="D186" s="8" t="s">
        <v>2037</v>
      </c>
      <c r="E186" s="8" t="s">
        <v>2038</v>
      </c>
      <c r="F186" s="8" t="s">
        <v>158</v>
      </c>
      <c r="G186" s="8" t="s">
        <v>18</v>
      </c>
      <c r="H186" s="37">
        <v>47391</v>
      </c>
      <c r="I186" s="8" t="s">
        <v>15</v>
      </c>
      <c r="J186" s="8" t="s">
        <v>16</v>
      </c>
      <c r="K186" s="19">
        <v>313.54000000000002</v>
      </c>
      <c r="L186" s="37" t="s">
        <v>1954</v>
      </c>
      <c r="M186" s="8" t="s">
        <v>286</v>
      </c>
      <c r="N186" s="37" t="s">
        <v>1954</v>
      </c>
      <c r="O186" s="37" t="s">
        <v>1954</v>
      </c>
      <c r="P186" t="s">
        <v>1954</v>
      </c>
    </row>
    <row r="187" spans="1:16">
      <c r="A187" s="8" t="s">
        <v>4746</v>
      </c>
      <c r="B187" s="8" t="s">
        <v>4723</v>
      </c>
      <c r="C187" s="8" t="s">
        <v>200</v>
      </c>
      <c r="D187" s="8" t="s">
        <v>4724</v>
      </c>
      <c r="E187" s="8" t="s">
        <v>4725</v>
      </c>
      <c r="F187" s="8" t="s">
        <v>126</v>
      </c>
      <c r="G187" s="8" t="s">
        <v>26</v>
      </c>
      <c r="H187" s="37">
        <v>47058</v>
      </c>
      <c r="I187" s="8" t="s">
        <v>15</v>
      </c>
      <c r="J187" s="8" t="s">
        <v>16</v>
      </c>
      <c r="K187" s="19">
        <v>513.67999999999995</v>
      </c>
      <c r="L187" s="37" t="s">
        <v>1954</v>
      </c>
      <c r="M187" s="8" t="s">
        <v>286</v>
      </c>
      <c r="N187" s="37" t="s">
        <v>1954</v>
      </c>
      <c r="O187" s="37" t="s">
        <v>1954</v>
      </c>
      <c r="P187" t="s">
        <v>1954</v>
      </c>
    </row>
    <row r="188" spans="1:16">
      <c r="A188" s="8" t="s">
        <v>2276</v>
      </c>
      <c r="B188" s="8" t="s">
        <v>2277</v>
      </c>
      <c r="C188" s="8" t="s">
        <v>200</v>
      </c>
      <c r="D188" s="8" t="s">
        <v>2278</v>
      </c>
      <c r="E188" s="8" t="s">
        <v>2279</v>
      </c>
      <c r="F188" s="8" t="s">
        <v>275</v>
      </c>
      <c r="G188" s="8" t="s">
        <v>14</v>
      </c>
      <c r="H188" s="37">
        <v>47042</v>
      </c>
      <c r="I188" s="8" t="s">
        <v>15</v>
      </c>
      <c r="J188" s="8" t="s">
        <v>16</v>
      </c>
      <c r="K188" s="19">
        <v>103.5</v>
      </c>
      <c r="L188" s="37">
        <v>46168</v>
      </c>
      <c r="M188" s="8" t="s">
        <v>287</v>
      </c>
      <c r="N188" s="37" t="s">
        <v>1954</v>
      </c>
      <c r="O188" s="37" t="s">
        <v>1954</v>
      </c>
      <c r="P188" t="s">
        <v>1954</v>
      </c>
    </row>
    <row r="189" spans="1:16">
      <c r="A189" s="8" t="s">
        <v>1350</v>
      </c>
      <c r="B189" s="8" t="s">
        <v>1351</v>
      </c>
      <c r="C189" s="8" t="s">
        <v>200</v>
      </c>
      <c r="D189" s="8" t="s">
        <v>1352</v>
      </c>
      <c r="E189" s="8" t="s">
        <v>1465</v>
      </c>
      <c r="F189" s="8" t="s">
        <v>60</v>
      </c>
      <c r="G189" s="8" t="s">
        <v>18</v>
      </c>
      <c r="H189" s="37">
        <v>46752</v>
      </c>
      <c r="I189" s="8" t="s">
        <v>15</v>
      </c>
      <c r="J189" s="8" t="s">
        <v>16</v>
      </c>
      <c r="K189" s="19">
        <v>201.08</v>
      </c>
      <c r="L189" s="37">
        <v>45750</v>
      </c>
      <c r="M189" s="8" t="s">
        <v>287</v>
      </c>
      <c r="N189" s="37" t="s">
        <v>1954</v>
      </c>
      <c r="O189" s="37" t="s">
        <v>1954</v>
      </c>
      <c r="P189" t="s">
        <v>1954</v>
      </c>
    </row>
    <row r="190" spans="1:16">
      <c r="A190" s="8" t="s">
        <v>217</v>
      </c>
      <c r="B190" s="8" t="s">
        <v>4537</v>
      </c>
      <c r="C190" s="8" t="s">
        <v>200</v>
      </c>
      <c r="D190" s="8" t="s">
        <v>218</v>
      </c>
      <c r="E190" s="8" t="s">
        <v>219</v>
      </c>
      <c r="F190" s="8" t="s">
        <v>32</v>
      </c>
      <c r="G190" s="8" t="s">
        <v>18</v>
      </c>
      <c r="H190" s="37">
        <v>46783</v>
      </c>
      <c r="I190" s="8" t="s">
        <v>15</v>
      </c>
      <c r="J190" s="8" t="s">
        <v>16</v>
      </c>
      <c r="K190" s="19">
        <v>103</v>
      </c>
      <c r="L190" s="37">
        <v>45664</v>
      </c>
      <c r="M190" s="8" t="s">
        <v>287</v>
      </c>
      <c r="N190" s="37" t="s">
        <v>1954</v>
      </c>
      <c r="O190" s="37" t="s">
        <v>1954</v>
      </c>
      <c r="P190" t="s">
        <v>1954</v>
      </c>
    </row>
    <row r="191" spans="1:16">
      <c r="A191" s="8" t="s">
        <v>1293</v>
      </c>
      <c r="B191" s="8" t="s">
        <v>1294</v>
      </c>
      <c r="C191" s="8" t="s">
        <v>200</v>
      </c>
      <c r="D191" s="8" t="s">
        <v>1295</v>
      </c>
      <c r="E191" s="8" t="s">
        <v>1353</v>
      </c>
      <c r="F191" s="8" t="s">
        <v>237</v>
      </c>
      <c r="G191" s="8" t="s">
        <v>37</v>
      </c>
      <c r="H191" s="37">
        <v>47149</v>
      </c>
      <c r="I191" s="8" t="s">
        <v>15</v>
      </c>
      <c r="J191" s="8" t="s">
        <v>16</v>
      </c>
      <c r="K191" s="19">
        <v>100.65</v>
      </c>
      <c r="L191" s="37" t="s">
        <v>1954</v>
      </c>
      <c r="M191" s="8" t="s">
        <v>286</v>
      </c>
      <c r="N191" s="37" t="s">
        <v>1954</v>
      </c>
      <c r="O191" s="37" t="s">
        <v>1954</v>
      </c>
      <c r="P191" t="s">
        <v>1954</v>
      </c>
    </row>
    <row r="192" spans="1:16">
      <c r="A192" s="8" t="s">
        <v>1684</v>
      </c>
      <c r="B192" s="8" t="s">
        <v>1685</v>
      </c>
      <c r="C192" s="8" t="s">
        <v>200</v>
      </c>
      <c r="D192" s="8" t="s">
        <v>1686</v>
      </c>
      <c r="E192" s="8" t="s">
        <v>1687</v>
      </c>
      <c r="F192" s="8" t="s">
        <v>112</v>
      </c>
      <c r="G192" s="8" t="s">
        <v>26</v>
      </c>
      <c r="H192" s="37">
        <v>46357</v>
      </c>
      <c r="I192" s="8" t="s">
        <v>15</v>
      </c>
      <c r="J192" s="8" t="s">
        <v>16</v>
      </c>
      <c r="K192" s="19">
        <v>125.7</v>
      </c>
      <c r="L192" s="37" t="s">
        <v>1954</v>
      </c>
      <c r="M192" s="8" t="s">
        <v>286</v>
      </c>
      <c r="N192" s="37" t="s">
        <v>1954</v>
      </c>
      <c r="O192" s="37" t="s">
        <v>1954</v>
      </c>
      <c r="P192" t="s">
        <v>1954</v>
      </c>
    </row>
    <row r="193" spans="1:16">
      <c r="A193" s="8" t="s">
        <v>3466</v>
      </c>
      <c r="B193" s="8" t="s">
        <v>3467</v>
      </c>
      <c r="C193" s="8" t="s">
        <v>200</v>
      </c>
      <c r="D193" s="8" t="s">
        <v>2663</v>
      </c>
      <c r="E193" s="8" t="s">
        <v>3765</v>
      </c>
      <c r="F193" s="8" t="s">
        <v>127</v>
      </c>
      <c r="G193" s="8" t="s">
        <v>18</v>
      </c>
      <c r="H193" s="37">
        <v>47361</v>
      </c>
      <c r="I193" s="8" t="s">
        <v>15</v>
      </c>
      <c r="J193" s="8" t="s">
        <v>16</v>
      </c>
      <c r="K193" s="19">
        <v>150.38999999999999</v>
      </c>
      <c r="L193" s="37" t="s">
        <v>1954</v>
      </c>
      <c r="M193" s="8" t="s">
        <v>286</v>
      </c>
      <c r="N193" s="37" t="s">
        <v>1954</v>
      </c>
      <c r="O193" s="37" t="s">
        <v>1954</v>
      </c>
      <c r="P193" t="s">
        <v>1954</v>
      </c>
    </row>
    <row r="194" spans="1:16">
      <c r="A194" s="8" t="s">
        <v>2039</v>
      </c>
      <c r="B194" s="8" t="s">
        <v>2040</v>
      </c>
      <c r="C194" s="8" t="s">
        <v>200</v>
      </c>
      <c r="D194" s="8" t="s">
        <v>4818</v>
      </c>
      <c r="E194" s="8" t="s">
        <v>4186</v>
      </c>
      <c r="F194" s="8" t="s">
        <v>721</v>
      </c>
      <c r="G194" s="8" t="s">
        <v>18</v>
      </c>
      <c r="H194" s="37">
        <v>47391</v>
      </c>
      <c r="I194" s="8" t="s">
        <v>15</v>
      </c>
      <c r="J194" s="8" t="s">
        <v>16</v>
      </c>
      <c r="K194" s="19">
        <v>122.21</v>
      </c>
      <c r="L194" s="37" t="s">
        <v>1954</v>
      </c>
      <c r="M194" s="8" t="s">
        <v>286</v>
      </c>
      <c r="N194" s="37" t="s">
        <v>1954</v>
      </c>
      <c r="O194" s="37" t="s">
        <v>1954</v>
      </c>
      <c r="P194" t="s">
        <v>1954</v>
      </c>
    </row>
    <row r="195" spans="1:16">
      <c r="A195" s="8" t="s">
        <v>703</v>
      </c>
      <c r="B195" s="8" t="s">
        <v>4121</v>
      </c>
      <c r="C195" s="8" t="s">
        <v>200</v>
      </c>
      <c r="D195" s="8" t="s">
        <v>2289</v>
      </c>
      <c r="E195" s="8" t="s">
        <v>3488</v>
      </c>
      <c r="F195" s="8" t="s">
        <v>538</v>
      </c>
      <c r="G195" s="8" t="s">
        <v>26</v>
      </c>
      <c r="H195" s="37">
        <v>46416</v>
      </c>
      <c r="I195" s="8" t="s">
        <v>15</v>
      </c>
      <c r="J195" s="8" t="s">
        <v>16</v>
      </c>
      <c r="K195" s="19">
        <v>257.3</v>
      </c>
      <c r="L195" s="37">
        <v>45783</v>
      </c>
      <c r="M195" s="8" t="s">
        <v>287</v>
      </c>
      <c r="N195" s="37" t="s">
        <v>1954</v>
      </c>
      <c r="O195" s="37" t="s">
        <v>1954</v>
      </c>
      <c r="P195" t="s">
        <v>1954</v>
      </c>
    </row>
    <row r="196" spans="1:16">
      <c r="A196" s="8" t="s">
        <v>1354</v>
      </c>
      <c r="B196" s="8" t="s">
        <v>1355</v>
      </c>
      <c r="C196" s="8" t="s">
        <v>200</v>
      </c>
      <c r="D196" s="8" t="s">
        <v>4122</v>
      </c>
      <c r="E196" s="8" t="s">
        <v>1356</v>
      </c>
      <c r="F196" s="8" t="s">
        <v>49</v>
      </c>
      <c r="G196" s="8" t="s">
        <v>18</v>
      </c>
      <c r="H196" s="37">
        <v>46924</v>
      </c>
      <c r="I196" s="8" t="s">
        <v>15</v>
      </c>
      <c r="J196" s="8" t="s">
        <v>16</v>
      </c>
      <c r="K196" s="19">
        <v>150.52000000000001</v>
      </c>
      <c r="L196" s="37">
        <v>46014</v>
      </c>
      <c r="M196" s="8" t="s">
        <v>286</v>
      </c>
      <c r="N196" s="37" t="s">
        <v>1954</v>
      </c>
      <c r="O196" s="37" t="s">
        <v>1954</v>
      </c>
      <c r="P196" t="s">
        <v>1954</v>
      </c>
    </row>
    <row r="197" spans="1:16">
      <c r="A197" s="8" t="s">
        <v>3766</v>
      </c>
      <c r="B197" s="8" t="s">
        <v>3767</v>
      </c>
      <c r="C197" s="8" t="s">
        <v>200</v>
      </c>
      <c r="D197" s="8" t="s">
        <v>3768</v>
      </c>
      <c r="E197" s="8" t="s">
        <v>3769</v>
      </c>
      <c r="F197" s="8" t="s">
        <v>1305</v>
      </c>
      <c r="G197" s="8" t="s">
        <v>37</v>
      </c>
      <c r="H197" s="37">
        <v>47037</v>
      </c>
      <c r="I197" s="8" t="s">
        <v>15</v>
      </c>
      <c r="J197" s="8" t="s">
        <v>16</v>
      </c>
      <c r="K197" s="19">
        <v>204.31</v>
      </c>
      <c r="L197" s="37" t="s">
        <v>1954</v>
      </c>
      <c r="M197" s="8" t="s">
        <v>286</v>
      </c>
      <c r="N197" s="37" t="s">
        <v>1954</v>
      </c>
      <c r="O197" s="37" t="s">
        <v>1954</v>
      </c>
      <c r="P197" t="s">
        <v>1954</v>
      </c>
    </row>
    <row r="198" spans="1:16">
      <c r="A198" s="8" t="s">
        <v>698</v>
      </c>
      <c r="B198" s="8" t="s">
        <v>699</v>
      </c>
      <c r="C198" s="8" t="s">
        <v>200</v>
      </c>
      <c r="D198" s="8" t="s">
        <v>497</v>
      </c>
      <c r="E198" s="8" t="s">
        <v>1221</v>
      </c>
      <c r="F198" s="8" t="s">
        <v>700</v>
      </c>
      <c r="G198" s="8" t="s">
        <v>65</v>
      </c>
      <c r="H198" s="37">
        <v>46693</v>
      </c>
      <c r="I198" s="8" t="s">
        <v>15</v>
      </c>
      <c r="J198" s="8" t="s">
        <v>16</v>
      </c>
      <c r="K198" s="19">
        <v>226.3</v>
      </c>
      <c r="L198" s="37" t="s">
        <v>1954</v>
      </c>
      <c r="M198" s="8" t="s">
        <v>286</v>
      </c>
      <c r="N198" s="37" t="s">
        <v>1954</v>
      </c>
      <c r="O198" s="37" t="s">
        <v>1954</v>
      </c>
      <c r="P198" t="s">
        <v>1954</v>
      </c>
    </row>
    <row r="199" spans="1:16">
      <c r="A199" s="8" t="s">
        <v>1733</v>
      </c>
      <c r="B199" s="8" t="s">
        <v>1734</v>
      </c>
      <c r="C199" s="8" t="s">
        <v>200</v>
      </c>
      <c r="D199" s="8" t="s">
        <v>3641</v>
      </c>
      <c r="E199" s="8" t="s">
        <v>1735</v>
      </c>
      <c r="F199" s="8" t="s">
        <v>126</v>
      </c>
      <c r="G199" s="8" t="s">
        <v>26</v>
      </c>
      <c r="H199" s="37">
        <v>46843</v>
      </c>
      <c r="I199" s="8" t="s">
        <v>15</v>
      </c>
      <c r="J199" s="8" t="s">
        <v>16</v>
      </c>
      <c r="K199" s="19">
        <v>204.58</v>
      </c>
      <c r="L199" s="37">
        <v>45915</v>
      </c>
      <c r="M199" s="8" t="s">
        <v>287</v>
      </c>
      <c r="N199" s="37" t="s">
        <v>1954</v>
      </c>
      <c r="O199" s="37" t="s">
        <v>1954</v>
      </c>
      <c r="P199" t="s">
        <v>1954</v>
      </c>
    </row>
    <row r="200" spans="1:16">
      <c r="A200" s="8" t="s">
        <v>4640</v>
      </c>
      <c r="B200" s="8" t="s">
        <v>4641</v>
      </c>
      <c r="C200" s="8" t="s">
        <v>200</v>
      </c>
      <c r="D200" s="8" t="s">
        <v>4642</v>
      </c>
      <c r="E200" s="8" t="s">
        <v>4643</v>
      </c>
      <c r="F200" s="8" t="s">
        <v>32</v>
      </c>
      <c r="G200" s="8" t="s">
        <v>18</v>
      </c>
      <c r="H200" s="37">
        <v>46330</v>
      </c>
      <c r="I200" s="8" t="s">
        <v>15</v>
      </c>
      <c r="J200" s="8" t="s">
        <v>16</v>
      </c>
      <c r="K200" s="19">
        <v>9.5</v>
      </c>
      <c r="L200" s="37">
        <v>45411</v>
      </c>
      <c r="M200" s="8" t="s">
        <v>287</v>
      </c>
      <c r="N200" s="37" t="s">
        <v>1954</v>
      </c>
      <c r="O200" s="37" t="s">
        <v>1954</v>
      </c>
      <c r="P200" t="s">
        <v>1954</v>
      </c>
    </row>
    <row r="201" spans="1:16">
      <c r="A201" s="8" t="s">
        <v>846</v>
      </c>
      <c r="B201" s="8" t="s">
        <v>847</v>
      </c>
      <c r="C201" s="8" t="s">
        <v>200</v>
      </c>
      <c r="D201" s="8" t="s">
        <v>3468</v>
      </c>
      <c r="E201" s="8" t="s">
        <v>848</v>
      </c>
      <c r="F201" s="8" t="s">
        <v>849</v>
      </c>
      <c r="G201" s="8" t="s">
        <v>18</v>
      </c>
      <c r="H201" s="37">
        <v>46829</v>
      </c>
      <c r="I201" s="8" t="s">
        <v>15</v>
      </c>
      <c r="J201" s="8" t="s">
        <v>16</v>
      </c>
      <c r="K201" s="19">
        <v>122.6</v>
      </c>
      <c r="L201" s="37">
        <v>45485</v>
      </c>
      <c r="M201" s="8" t="s">
        <v>286</v>
      </c>
      <c r="N201" s="37" t="s">
        <v>1954</v>
      </c>
      <c r="O201" s="37" t="s">
        <v>1954</v>
      </c>
      <c r="P201" t="s">
        <v>1954</v>
      </c>
    </row>
    <row r="202" spans="1:16">
      <c r="A202" s="8" t="s">
        <v>108</v>
      </c>
      <c r="B202" s="8" t="s">
        <v>109</v>
      </c>
      <c r="C202" s="8" t="s">
        <v>200</v>
      </c>
      <c r="D202" s="8" t="s">
        <v>110</v>
      </c>
      <c r="E202" s="8" t="s">
        <v>111</v>
      </c>
      <c r="F202" s="8" t="s">
        <v>112</v>
      </c>
      <c r="G202" s="8" t="s">
        <v>26</v>
      </c>
      <c r="H202" s="37">
        <v>46812</v>
      </c>
      <c r="I202" s="8" t="s">
        <v>15</v>
      </c>
      <c r="J202" s="8" t="s">
        <v>16</v>
      </c>
      <c r="K202" s="19">
        <v>50</v>
      </c>
      <c r="L202" s="37" t="s">
        <v>1954</v>
      </c>
      <c r="M202" s="8" t="s">
        <v>286</v>
      </c>
      <c r="N202" s="37" t="s">
        <v>1954</v>
      </c>
      <c r="O202" s="37" t="s">
        <v>1954</v>
      </c>
      <c r="P202" t="s">
        <v>1954</v>
      </c>
    </row>
    <row r="203" spans="1:16">
      <c r="A203" s="8" t="s">
        <v>2963</v>
      </c>
      <c r="B203" s="8" t="s">
        <v>2964</v>
      </c>
      <c r="C203" s="8" t="s">
        <v>200</v>
      </c>
      <c r="D203" s="8" t="s">
        <v>2735</v>
      </c>
      <c r="E203" s="8" t="s">
        <v>3215</v>
      </c>
      <c r="F203" s="8" t="s">
        <v>937</v>
      </c>
      <c r="G203" s="8" t="s">
        <v>26</v>
      </c>
      <c r="H203" s="37">
        <v>46813</v>
      </c>
      <c r="I203" s="8" t="s">
        <v>15</v>
      </c>
      <c r="J203" s="8" t="s">
        <v>16</v>
      </c>
      <c r="K203" s="19">
        <v>102.1</v>
      </c>
      <c r="L203" s="37" t="s">
        <v>1954</v>
      </c>
      <c r="M203" s="8" t="s">
        <v>286</v>
      </c>
      <c r="N203" s="37" t="s">
        <v>1954</v>
      </c>
      <c r="O203" s="37" t="s">
        <v>1954</v>
      </c>
      <c r="P203" t="s">
        <v>1954</v>
      </c>
    </row>
    <row r="204" spans="1:16">
      <c r="A204" s="8" t="s">
        <v>3216</v>
      </c>
      <c r="B204" s="8" t="s">
        <v>3217</v>
      </c>
      <c r="C204" s="8" t="s">
        <v>200</v>
      </c>
      <c r="D204" s="8" t="s">
        <v>2735</v>
      </c>
      <c r="E204" s="8" t="s">
        <v>3218</v>
      </c>
      <c r="F204" s="8" t="s">
        <v>937</v>
      </c>
      <c r="G204" s="8" t="s">
        <v>26</v>
      </c>
      <c r="H204" s="37">
        <v>46813</v>
      </c>
      <c r="I204" s="8" t="s">
        <v>15</v>
      </c>
      <c r="J204" s="8" t="s">
        <v>16</v>
      </c>
      <c r="K204" s="19">
        <v>102.1</v>
      </c>
      <c r="L204" s="37" t="s">
        <v>1954</v>
      </c>
      <c r="M204" s="8" t="s">
        <v>286</v>
      </c>
      <c r="N204" s="37" t="s">
        <v>1954</v>
      </c>
      <c r="O204" s="37" t="s">
        <v>1954</v>
      </c>
      <c r="P204" t="s">
        <v>1954</v>
      </c>
    </row>
    <row r="205" spans="1:16">
      <c r="A205" s="8" t="s">
        <v>1222</v>
      </c>
      <c r="B205" s="8" t="s">
        <v>1223</v>
      </c>
      <c r="C205" s="8" t="s">
        <v>200</v>
      </c>
      <c r="D205" s="8" t="s">
        <v>1224</v>
      </c>
      <c r="E205" s="8" t="s">
        <v>1225</v>
      </c>
      <c r="F205" s="8" t="s">
        <v>75</v>
      </c>
      <c r="G205" s="8" t="s">
        <v>76</v>
      </c>
      <c r="H205" s="37">
        <v>46387</v>
      </c>
      <c r="I205" s="8" t="s">
        <v>15</v>
      </c>
      <c r="J205" s="8" t="s">
        <v>16</v>
      </c>
      <c r="K205" s="19">
        <v>202.65</v>
      </c>
      <c r="L205" s="37" t="s">
        <v>1954</v>
      </c>
      <c r="M205" s="8" t="s">
        <v>286</v>
      </c>
      <c r="N205" s="37" t="s">
        <v>1954</v>
      </c>
      <c r="O205" s="37" t="s">
        <v>1954</v>
      </c>
      <c r="P205" t="s">
        <v>1954</v>
      </c>
    </row>
    <row r="206" spans="1:16">
      <c r="A206" s="8" t="s">
        <v>220</v>
      </c>
      <c r="B206" s="8" t="s">
        <v>3044</v>
      </c>
      <c r="C206" s="8" t="s">
        <v>200</v>
      </c>
      <c r="D206" s="8" t="s">
        <v>221</v>
      </c>
      <c r="E206" s="8" t="s">
        <v>222</v>
      </c>
      <c r="F206" s="8" t="s">
        <v>156</v>
      </c>
      <c r="G206" s="8" t="s">
        <v>18</v>
      </c>
      <c r="H206" s="37">
        <v>46905</v>
      </c>
      <c r="I206" s="8" t="s">
        <v>15</v>
      </c>
      <c r="J206" s="8" t="s">
        <v>16</v>
      </c>
      <c r="K206" s="19">
        <v>200.99</v>
      </c>
      <c r="L206" s="37" t="s">
        <v>1954</v>
      </c>
      <c r="M206" s="8" t="s">
        <v>286</v>
      </c>
      <c r="N206" s="37" t="s">
        <v>1954</v>
      </c>
      <c r="O206" s="37" t="s">
        <v>1954</v>
      </c>
      <c r="P206" t="s">
        <v>1954</v>
      </c>
    </row>
    <row r="207" spans="1:16">
      <c r="A207" s="8" t="s">
        <v>737</v>
      </c>
      <c r="B207" s="8" t="s">
        <v>738</v>
      </c>
      <c r="C207" s="8" t="s">
        <v>200</v>
      </c>
      <c r="D207" s="8" t="s">
        <v>294</v>
      </c>
      <c r="E207" s="8" t="s">
        <v>3320</v>
      </c>
      <c r="F207" s="8" t="s">
        <v>175</v>
      </c>
      <c r="G207" s="8" t="s">
        <v>37</v>
      </c>
      <c r="H207" s="37">
        <v>46752</v>
      </c>
      <c r="I207" s="8" t="s">
        <v>15</v>
      </c>
      <c r="J207" s="8" t="s">
        <v>16</v>
      </c>
      <c r="K207" s="19">
        <v>150</v>
      </c>
      <c r="L207" s="37" t="s">
        <v>1954</v>
      </c>
      <c r="M207" s="8" t="s">
        <v>286</v>
      </c>
      <c r="N207" s="37" t="s">
        <v>1954</v>
      </c>
      <c r="O207" s="37" t="s">
        <v>1954</v>
      </c>
      <c r="P207" t="s">
        <v>1954</v>
      </c>
    </row>
    <row r="208" spans="1:16">
      <c r="A208" s="8" t="s">
        <v>3321</v>
      </c>
      <c r="B208" s="8" t="s">
        <v>3322</v>
      </c>
      <c r="C208" s="8" t="s">
        <v>200</v>
      </c>
      <c r="D208" s="8" t="s">
        <v>3323</v>
      </c>
      <c r="E208" s="8" t="s">
        <v>3324</v>
      </c>
      <c r="F208" s="8" t="s">
        <v>53</v>
      </c>
      <c r="G208" s="8" t="s">
        <v>18</v>
      </c>
      <c r="H208" s="37">
        <v>47085</v>
      </c>
      <c r="I208" s="8" t="s">
        <v>15</v>
      </c>
      <c r="J208" s="8" t="s">
        <v>16</v>
      </c>
      <c r="K208" s="19">
        <v>174.66</v>
      </c>
      <c r="L208" s="37" t="s">
        <v>1954</v>
      </c>
      <c r="M208" s="8" t="s">
        <v>286</v>
      </c>
      <c r="N208" s="37" t="s">
        <v>1954</v>
      </c>
      <c r="O208" s="37" t="s">
        <v>1954</v>
      </c>
      <c r="P208" t="s">
        <v>1954</v>
      </c>
    </row>
    <row r="209" spans="1:16">
      <c r="A209" s="8" t="s">
        <v>1414</v>
      </c>
      <c r="B209" s="8" t="s">
        <v>1415</v>
      </c>
      <c r="C209" s="8" t="s">
        <v>200</v>
      </c>
      <c r="D209" s="8" t="s">
        <v>1416</v>
      </c>
      <c r="E209" s="8" t="s">
        <v>1508</v>
      </c>
      <c r="F209" s="8" t="s">
        <v>13</v>
      </c>
      <c r="G209" s="8" t="s">
        <v>14</v>
      </c>
      <c r="H209" s="37">
        <v>46970</v>
      </c>
      <c r="I209" s="8" t="s">
        <v>15</v>
      </c>
      <c r="J209" s="8" t="s">
        <v>16</v>
      </c>
      <c r="K209" s="19">
        <v>317.2</v>
      </c>
      <c r="L209" s="37">
        <v>45550</v>
      </c>
      <c r="M209" s="8" t="s">
        <v>287</v>
      </c>
      <c r="N209" s="37" t="s">
        <v>1954</v>
      </c>
      <c r="O209" s="37" t="s">
        <v>1954</v>
      </c>
      <c r="P209" t="s">
        <v>1954</v>
      </c>
    </row>
    <row r="210" spans="1:16">
      <c r="A210" s="8" t="s">
        <v>4310</v>
      </c>
      <c r="B210" s="8" t="s">
        <v>4311</v>
      </c>
      <c r="C210" s="8" t="s">
        <v>200</v>
      </c>
      <c r="D210" s="8" t="s">
        <v>4166</v>
      </c>
      <c r="E210" s="8" t="s">
        <v>4312</v>
      </c>
      <c r="F210" s="8" t="s">
        <v>75</v>
      </c>
      <c r="G210" s="8" t="s">
        <v>76</v>
      </c>
      <c r="H210" s="37">
        <v>47500</v>
      </c>
      <c r="I210" s="8" t="s">
        <v>15</v>
      </c>
      <c r="J210" s="8" t="s">
        <v>16</v>
      </c>
      <c r="K210" s="19">
        <v>100</v>
      </c>
      <c r="L210" s="37" t="s">
        <v>1954</v>
      </c>
      <c r="M210" s="8" t="s">
        <v>286</v>
      </c>
      <c r="N210" s="37" t="s">
        <v>1954</v>
      </c>
      <c r="O210" s="37" t="s">
        <v>1954</v>
      </c>
      <c r="P210" t="s">
        <v>1954</v>
      </c>
    </row>
    <row r="211" spans="1:16">
      <c r="A211" s="8" t="s">
        <v>1688</v>
      </c>
      <c r="B211" s="8" t="s">
        <v>1689</v>
      </c>
      <c r="C211" s="8" t="s">
        <v>200</v>
      </c>
      <c r="D211" s="8" t="s">
        <v>1690</v>
      </c>
      <c r="E211" s="8" t="s">
        <v>2662</v>
      </c>
      <c r="F211" s="8" t="s">
        <v>1305</v>
      </c>
      <c r="G211" s="8" t="s">
        <v>37</v>
      </c>
      <c r="H211" s="37">
        <v>46568</v>
      </c>
      <c r="I211" s="8" t="s">
        <v>15</v>
      </c>
      <c r="J211" s="8" t="s">
        <v>16</v>
      </c>
      <c r="K211" s="19">
        <v>204.9</v>
      </c>
      <c r="L211" s="37" t="s">
        <v>1954</v>
      </c>
      <c r="M211" s="8" t="s">
        <v>286</v>
      </c>
      <c r="N211" s="37" t="s">
        <v>1954</v>
      </c>
      <c r="O211" s="37" t="s">
        <v>1954</v>
      </c>
      <c r="P211" t="s">
        <v>1954</v>
      </c>
    </row>
    <row r="212" spans="1:16">
      <c r="A212" s="8" t="s">
        <v>4747</v>
      </c>
      <c r="B212" s="8" t="s">
        <v>4726</v>
      </c>
      <c r="C212" s="8" t="s">
        <v>200</v>
      </c>
      <c r="D212" s="8" t="s">
        <v>4727</v>
      </c>
      <c r="E212" s="8" t="s">
        <v>4728</v>
      </c>
      <c r="F212" s="8" t="s">
        <v>4729</v>
      </c>
      <c r="G212" s="8" t="s">
        <v>37</v>
      </c>
      <c r="H212" s="37">
        <v>47681</v>
      </c>
      <c r="I212" s="8" t="s">
        <v>15</v>
      </c>
      <c r="J212" s="8" t="s">
        <v>16</v>
      </c>
      <c r="K212" s="19">
        <v>150</v>
      </c>
      <c r="L212" s="37" t="s">
        <v>1954</v>
      </c>
      <c r="M212" s="8" t="s">
        <v>286</v>
      </c>
      <c r="N212" s="37" t="s">
        <v>1954</v>
      </c>
      <c r="O212" s="37" t="s">
        <v>1954</v>
      </c>
      <c r="P212" t="s">
        <v>1954</v>
      </c>
    </row>
    <row r="213" spans="1:16">
      <c r="A213" s="8" t="s">
        <v>4407</v>
      </c>
      <c r="B213" s="8" t="s">
        <v>4408</v>
      </c>
      <c r="C213" s="8" t="s">
        <v>200</v>
      </c>
      <c r="D213" s="8" t="s">
        <v>4409</v>
      </c>
      <c r="E213" s="8" t="s">
        <v>4410</v>
      </c>
      <c r="F213" s="8" t="s">
        <v>128</v>
      </c>
      <c r="G213" s="8" t="s">
        <v>18</v>
      </c>
      <c r="H213" s="37">
        <v>47470</v>
      </c>
      <c r="I213" s="8" t="s">
        <v>15</v>
      </c>
      <c r="J213" s="8" t="s">
        <v>16</v>
      </c>
      <c r="K213" s="19">
        <v>261.08</v>
      </c>
      <c r="L213" s="37" t="s">
        <v>1954</v>
      </c>
      <c r="M213" s="8" t="s">
        <v>286</v>
      </c>
      <c r="N213" s="37" t="s">
        <v>1954</v>
      </c>
      <c r="O213" s="37" t="s">
        <v>1954</v>
      </c>
      <c r="P213" t="s">
        <v>1954</v>
      </c>
    </row>
    <row r="214" spans="1:16">
      <c r="A214" s="8" t="s">
        <v>4819</v>
      </c>
      <c r="B214" s="8" t="s">
        <v>4820</v>
      </c>
      <c r="C214" s="8" t="s">
        <v>200</v>
      </c>
      <c r="D214" s="8" t="s">
        <v>4821</v>
      </c>
      <c r="E214" s="8" t="s">
        <v>4822</v>
      </c>
      <c r="F214" s="8" t="s">
        <v>1153</v>
      </c>
      <c r="G214" s="8" t="s">
        <v>26</v>
      </c>
      <c r="H214" s="37">
        <v>47681</v>
      </c>
      <c r="I214" s="8" t="s">
        <v>15</v>
      </c>
      <c r="J214" s="8" t="s">
        <v>16</v>
      </c>
      <c r="K214" s="19">
        <v>200</v>
      </c>
      <c r="L214" s="37" t="s">
        <v>1954</v>
      </c>
      <c r="M214" s="8" t="s">
        <v>286</v>
      </c>
      <c r="N214" s="37" t="s">
        <v>1954</v>
      </c>
      <c r="O214" s="37" t="s">
        <v>1954</v>
      </c>
      <c r="P214" t="s">
        <v>1954</v>
      </c>
    </row>
    <row r="215" spans="1:16">
      <c r="A215" s="8" t="s">
        <v>4411</v>
      </c>
      <c r="B215" s="8" t="s">
        <v>4412</v>
      </c>
      <c r="C215" s="8" t="s">
        <v>200</v>
      </c>
      <c r="D215" s="8" t="s">
        <v>4413</v>
      </c>
      <c r="E215" s="8" t="s">
        <v>4414</v>
      </c>
      <c r="F215" s="8" t="s">
        <v>3490</v>
      </c>
      <c r="G215" s="8" t="s">
        <v>18</v>
      </c>
      <c r="H215" s="37">
        <v>47470</v>
      </c>
      <c r="I215" s="8" t="s">
        <v>15</v>
      </c>
      <c r="J215" s="8" t="s">
        <v>16</v>
      </c>
      <c r="K215" s="19">
        <v>516.04999999999995</v>
      </c>
      <c r="L215" s="37" t="s">
        <v>1954</v>
      </c>
      <c r="M215" s="8" t="s">
        <v>286</v>
      </c>
      <c r="N215" s="37" t="s">
        <v>1954</v>
      </c>
      <c r="O215" s="37" t="s">
        <v>1954</v>
      </c>
      <c r="P215" t="s">
        <v>1954</v>
      </c>
    </row>
    <row r="216" spans="1:16">
      <c r="A216" s="8" t="s">
        <v>4415</v>
      </c>
      <c r="B216" s="8" t="s">
        <v>4416</v>
      </c>
      <c r="C216" s="8" t="s">
        <v>200</v>
      </c>
      <c r="D216" s="8" t="s">
        <v>4417</v>
      </c>
      <c r="E216" s="8" t="s">
        <v>4418</v>
      </c>
      <c r="F216" s="8" t="s">
        <v>635</v>
      </c>
      <c r="G216" s="8" t="s">
        <v>37</v>
      </c>
      <c r="H216" s="37">
        <v>47378</v>
      </c>
      <c r="I216" s="8" t="s">
        <v>15</v>
      </c>
      <c r="J216" s="8" t="s">
        <v>16</v>
      </c>
      <c r="K216" s="19">
        <v>200</v>
      </c>
      <c r="L216" s="37" t="s">
        <v>1954</v>
      </c>
      <c r="M216" s="8" t="s">
        <v>286</v>
      </c>
      <c r="N216" s="37" t="s">
        <v>1954</v>
      </c>
      <c r="O216" s="37" t="s">
        <v>1954</v>
      </c>
      <c r="P216" t="s">
        <v>1954</v>
      </c>
    </row>
    <row r="217" spans="1:16">
      <c r="A217" s="8" t="s">
        <v>4072</v>
      </c>
      <c r="B217" s="8" t="s">
        <v>4073</v>
      </c>
      <c r="C217" s="8" t="s">
        <v>200</v>
      </c>
      <c r="D217" s="8" t="s">
        <v>4074</v>
      </c>
      <c r="E217" s="8" t="s">
        <v>4075</v>
      </c>
      <c r="F217" s="8" t="s">
        <v>3490</v>
      </c>
      <c r="G217" s="8" t="s">
        <v>18</v>
      </c>
      <c r="H217" s="37">
        <v>46631</v>
      </c>
      <c r="I217" s="8" t="s">
        <v>15</v>
      </c>
      <c r="J217" s="8" t="s">
        <v>16</v>
      </c>
      <c r="K217" s="19">
        <v>200.51</v>
      </c>
      <c r="L217" s="37" t="s">
        <v>1954</v>
      </c>
      <c r="M217" s="8" t="s">
        <v>286</v>
      </c>
      <c r="N217" s="37" t="s">
        <v>1954</v>
      </c>
      <c r="O217" s="37" t="s">
        <v>1954</v>
      </c>
      <c r="P217" t="s">
        <v>1954</v>
      </c>
    </row>
    <row r="218" spans="1:16">
      <c r="A218" s="8" t="s">
        <v>3045</v>
      </c>
      <c r="B218" s="8" t="s">
        <v>3046</v>
      </c>
      <c r="C218" s="8" t="s">
        <v>200</v>
      </c>
      <c r="D218" s="8" t="s">
        <v>3047</v>
      </c>
      <c r="E218" s="8" t="s">
        <v>3048</v>
      </c>
      <c r="F218" s="8" t="s">
        <v>360</v>
      </c>
      <c r="G218" s="8" t="s">
        <v>18</v>
      </c>
      <c r="H218" s="37">
        <v>46286</v>
      </c>
      <c r="I218" s="8" t="s">
        <v>15</v>
      </c>
      <c r="J218" s="8" t="s">
        <v>16</v>
      </c>
      <c r="K218" s="19">
        <v>9.99</v>
      </c>
      <c r="L218" s="37">
        <v>45259</v>
      </c>
      <c r="M218" s="8" t="s">
        <v>287</v>
      </c>
      <c r="N218" s="37">
        <v>46153</v>
      </c>
      <c r="O218" s="37">
        <v>46163</v>
      </c>
      <c r="P218" t="s">
        <v>1954</v>
      </c>
    </row>
    <row r="219" spans="1:16">
      <c r="A219" s="8" t="s">
        <v>238</v>
      </c>
      <c r="B219" s="8" t="s">
        <v>239</v>
      </c>
      <c r="C219" s="8" t="s">
        <v>200</v>
      </c>
      <c r="D219" s="8" t="s">
        <v>240</v>
      </c>
      <c r="E219" s="8" t="s">
        <v>241</v>
      </c>
      <c r="F219" s="8" t="s">
        <v>159</v>
      </c>
      <c r="G219" s="8" t="s">
        <v>14</v>
      </c>
      <c r="H219" s="37">
        <v>47238</v>
      </c>
      <c r="I219" s="8" t="s">
        <v>15</v>
      </c>
      <c r="J219" s="8" t="s">
        <v>16</v>
      </c>
      <c r="K219" s="19">
        <v>251.85</v>
      </c>
      <c r="L219" s="37">
        <v>44595</v>
      </c>
      <c r="M219" s="8" t="s">
        <v>287</v>
      </c>
      <c r="N219" s="37" t="s">
        <v>1954</v>
      </c>
      <c r="O219" s="37" t="s">
        <v>1954</v>
      </c>
      <c r="P219" t="s">
        <v>1954</v>
      </c>
    </row>
    <row r="220" spans="1:16">
      <c r="A220" s="8" t="s">
        <v>1736</v>
      </c>
      <c r="B220" s="8" t="s">
        <v>1737</v>
      </c>
      <c r="C220" s="8" t="s">
        <v>200</v>
      </c>
      <c r="D220" s="8" t="s">
        <v>1738</v>
      </c>
      <c r="E220" s="8" t="s">
        <v>1739</v>
      </c>
      <c r="F220" s="8" t="s">
        <v>168</v>
      </c>
      <c r="G220" s="8" t="s">
        <v>37</v>
      </c>
      <c r="H220" s="37">
        <v>46844</v>
      </c>
      <c r="I220" s="8" t="s">
        <v>15</v>
      </c>
      <c r="J220" s="8" t="s">
        <v>16</v>
      </c>
      <c r="K220" s="19">
        <v>102.96</v>
      </c>
      <c r="L220" s="37" t="s">
        <v>1954</v>
      </c>
      <c r="M220" s="8" t="s">
        <v>286</v>
      </c>
      <c r="N220" s="37" t="s">
        <v>1954</v>
      </c>
      <c r="O220" s="37" t="s">
        <v>1954</v>
      </c>
      <c r="P220" t="s">
        <v>1954</v>
      </c>
    </row>
    <row r="221" spans="1:16">
      <c r="A221" s="8" t="s">
        <v>1479</v>
      </c>
      <c r="B221" s="8" t="s">
        <v>2238</v>
      </c>
      <c r="C221" s="8" t="s">
        <v>200</v>
      </c>
      <c r="D221" s="8" t="s">
        <v>1480</v>
      </c>
      <c r="E221" s="8" t="s">
        <v>1481</v>
      </c>
      <c r="F221" s="8" t="s">
        <v>156</v>
      </c>
      <c r="G221" s="8" t="s">
        <v>18</v>
      </c>
      <c r="H221" s="37">
        <v>46722</v>
      </c>
      <c r="I221" s="8" t="s">
        <v>15</v>
      </c>
      <c r="J221" s="8" t="s">
        <v>16</v>
      </c>
      <c r="K221" s="19">
        <v>201.36</v>
      </c>
      <c r="L221" s="37" t="s">
        <v>1954</v>
      </c>
      <c r="M221" s="8" t="s">
        <v>286</v>
      </c>
      <c r="N221" s="37" t="s">
        <v>1954</v>
      </c>
      <c r="O221" s="37" t="s">
        <v>1954</v>
      </c>
      <c r="P221" t="s">
        <v>1954</v>
      </c>
    </row>
    <row r="222" spans="1:16">
      <c r="A222" s="8" t="s">
        <v>1144</v>
      </c>
      <c r="B222" s="8" t="s">
        <v>1145</v>
      </c>
      <c r="C222" s="8" t="s">
        <v>200</v>
      </c>
      <c r="D222" s="8" t="s">
        <v>1740</v>
      </c>
      <c r="E222" s="8" t="s">
        <v>1226</v>
      </c>
      <c r="F222" s="8" t="s">
        <v>976</v>
      </c>
      <c r="G222" s="8" t="s">
        <v>26</v>
      </c>
      <c r="H222" s="37">
        <v>46654</v>
      </c>
      <c r="I222" s="8" t="s">
        <v>15</v>
      </c>
      <c r="J222" s="8" t="s">
        <v>16</v>
      </c>
      <c r="K222" s="19">
        <v>120.3</v>
      </c>
      <c r="L222" s="37">
        <v>45880</v>
      </c>
      <c r="M222" s="8" t="s">
        <v>287</v>
      </c>
      <c r="N222" s="37" t="s">
        <v>1954</v>
      </c>
      <c r="O222" s="37" t="s">
        <v>1954</v>
      </c>
      <c r="P222" t="s">
        <v>1954</v>
      </c>
    </row>
    <row r="223" spans="1:16">
      <c r="A223" s="8" t="s">
        <v>1359</v>
      </c>
      <c r="B223" s="8" t="s">
        <v>1360</v>
      </c>
      <c r="C223" s="8" t="s">
        <v>200</v>
      </c>
      <c r="D223" s="8" t="s">
        <v>1361</v>
      </c>
      <c r="E223" s="8" t="s">
        <v>1466</v>
      </c>
      <c r="F223" s="8" t="s">
        <v>298</v>
      </c>
      <c r="G223" s="8" t="s">
        <v>18</v>
      </c>
      <c r="H223" s="37">
        <v>46823</v>
      </c>
      <c r="I223" s="8" t="s">
        <v>15</v>
      </c>
      <c r="J223" s="8" t="s">
        <v>16</v>
      </c>
      <c r="K223" s="19">
        <v>200.79</v>
      </c>
      <c r="L223" s="37">
        <v>46056</v>
      </c>
      <c r="M223" s="8" t="s">
        <v>287</v>
      </c>
      <c r="N223" s="37" t="s">
        <v>1954</v>
      </c>
      <c r="O223" s="37" t="s">
        <v>1954</v>
      </c>
      <c r="P223" t="s">
        <v>1954</v>
      </c>
    </row>
    <row r="224" spans="1:16">
      <c r="A224" s="8" t="s">
        <v>4644</v>
      </c>
      <c r="B224" s="8" t="s">
        <v>4645</v>
      </c>
      <c r="C224" s="8" t="s">
        <v>200</v>
      </c>
      <c r="D224" s="8" t="s">
        <v>4646</v>
      </c>
      <c r="E224" s="8" t="s">
        <v>4647</v>
      </c>
      <c r="F224" s="8" t="s">
        <v>68</v>
      </c>
      <c r="G224" s="8" t="s">
        <v>26</v>
      </c>
      <c r="H224" s="37">
        <v>47392</v>
      </c>
      <c r="I224" s="8" t="s">
        <v>15</v>
      </c>
      <c r="J224" s="8" t="s">
        <v>16</v>
      </c>
      <c r="K224" s="19">
        <v>60</v>
      </c>
      <c r="L224" s="37" t="s">
        <v>1954</v>
      </c>
      <c r="M224" s="8" t="s">
        <v>286</v>
      </c>
      <c r="N224" s="37" t="s">
        <v>1954</v>
      </c>
      <c r="O224" s="37" t="s">
        <v>1954</v>
      </c>
      <c r="P224" t="s">
        <v>1954</v>
      </c>
    </row>
    <row r="225" spans="1:16">
      <c r="A225" s="8" t="s">
        <v>2751</v>
      </c>
      <c r="B225" s="8" t="s">
        <v>2752</v>
      </c>
      <c r="C225" s="8" t="s">
        <v>200</v>
      </c>
      <c r="D225" s="8" t="s">
        <v>2245</v>
      </c>
      <c r="E225" s="8" t="s">
        <v>2753</v>
      </c>
      <c r="F225" s="8" t="s">
        <v>1086</v>
      </c>
      <c r="G225" s="8" t="s">
        <v>37</v>
      </c>
      <c r="H225" s="37">
        <v>46570</v>
      </c>
      <c r="I225" s="8" t="s">
        <v>15</v>
      </c>
      <c r="J225" s="8" t="s">
        <v>16</v>
      </c>
      <c r="K225" s="19">
        <v>200</v>
      </c>
      <c r="L225" s="37" t="s">
        <v>1954</v>
      </c>
      <c r="M225" s="8" t="s">
        <v>286</v>
      </c>
      <c r="N225" s="37" t="s">
        <v>1954</v>
      </c>
      <c r="O225" s="37" t="s">
        <v>1954</v>
      </c>
      <c r="P225" t="s">
        <v>1954</v>
      </c>
    </row>
    <row r="226" spans="1:16">
      <c r="A226" s="8" t="s">
        <v>3049</v>
      </c>
      <c r="B226" s="8" t="s">
        <v>3050</v>
      </c>
      <c r="C226" s="8" t="s">
        <v>200</v>
      </c>
      <c r="D226" s="8" t="s">
        <v>4076</v>
      </c>
      <c r="E226" s="8" t="s">
        <v>233</v>
      </c>
      <c r="F226" s="8" t="s">
        <v>127</v>
      </c>
      <c r="G226" s="8" t="s">
        <v>18</v>
      </c>
      <c r="H226" s="37">
        <v>46722</v>
      </c>
      <c r="I226" s="8" t="s">
        <v>15</v>
      </c>
      <c r="J226" s="8" t="s">
        <v>16</v>
      </c>
      <c r="K226" s="19">
        <v>208.12</v>
      </c>
      <c r="L226" s="37" t="s">
        <v>1954</v>
      </c>
      <c r="M226" s="8" t="s">
        <v>286</v>
      </c>
      <c r="N226" s="37" t="s">
        <v>1954</v>
      </c>
      <c r="O226" s="37" t="s">
        <v>1954</v>
      </c>
      <c r="P226" t="s">
        <v>1954</v>
      </c>
    </row>
    <row r="227" spans="1:16">
      <c r="A227" s="8" t="s">
        <v>3325</v>
      </c>
      <c r="B227" s="8" t="s">
        <v>3326</v>
      </c>
      <c r="C227" s="8" t="s">
        <v>200</v>
      </c>
      <c r="D227" s="8" t="s">
        <v>3327</v>
      </c>
      <c r="E227" s="8" t="s">
        <v>3328</v>
      </c>
      <c r="F227" s="8" t="s">
        <v>276</v>
      </c>
      <c r="G227" s="8" t="s">
        <v>26</v>
      </c>
      <c r="H227" s="37">
        <v>46935</v>
      </c>
      <c r="I227" s="8" t="s">
        <v>15</v>
      </c>
      <c r="J227" s="8" t="s">
        <v>16</v>
      </c>
      <c r="K227" s="19">
        <v>204</v>
      </c>
      <c r="L227" s="37" t="s">
        <v>1954</v>
      </c>
      <c r="M227" s="8" t="s">
        <v>286</v>
      </c>
      <c r="N227" s="37" t="s">
        <v>1954</v>
      </c>
      <c r="O227" s="37" t="s">
        <v>1954</v>
      </c>
      <c r="P227" t="s">
        <v>1954</v>
      </c>
    </row>
    <row r="228" spans="1:16">
      <c r="A228" s="8" t="s">
        <v>3469</v>
      </c>
      <c r="B228" s="8" t="s">
        <v>3470</v>
      </c>
      <c r="C228" s="8" t="s">
        <v>200</v>
      </c>
      <c r="D228" s="8" t="s">
        <v>3471</v>
      </c>
      <c r="E228" s="8" t="s">
        <v>3472</v>
      </c>
      <c r="F228" s="8" t="s">
        <v>577</v>
      </c>
      <c r="G228" s="8" t="s">
        <v>26</v>
      </c>
      <c r="H228" s="37">
        <v>47245</v>
      </c>
      <c r="I228" s="8" t="s">
        <v>15</v>
      </c>
      <c r="J228" s="8" t="s">
        <v>16</v>
      </c>
      <c r="K228" s="19">
        <v>150.80000000000001</v>
      </c>
      <c r="L228" s="37" t="s">
        <v>1954</v>
      </c>
      <c r="M228" s="8" t="s">
        <v>286</v>
      </c>
      <c r="N228" s="37" t="s">
        <v>1954</v>
      </c>
      <c r="O228" s="37" t="s">
        <v>1954</v>
      </c>
      <c r="P228" t="s">
        <v>1954</v>
      </c>
    </row>
    <row r="229" spans="1:16">
      <c r="A229" s="8" t="s">
        <v>2873</v>
      </c>
      <c r="B229" s="8" t="s">
        <v>2874</v>
      </c>
      <c r="C229" s="8" t="s">
        <v>200</v>
      </c>
      <c r="D229" s="8" t="s">
        <v>2875</v>
      </c>
      <c r="E229" s="8" t="s">
        <v>2876</v>
      </c>
      <c r="F229" s="8" t="s">
        <v>288</v>
      </c>
      <c r="G229" s="8" t="s">
        <v>18</v>
      </c>
      <c r="H229" s="37">
        <v>47171</v>
      </c>
      <c r="I229" s="8" t="s">
        <v>15</v>
      </c>
      <c r="J229" s="8" t="s">
        <v>16</v>
      </c>
      <c r="K229" s="19">
        <v>284.49</v>
      </c>
      <c r="L229" s="37" t="s">
        <v>1954</v>
      </c>
      <c r="M229" s="8" t="s">
        <v>286</v>
      </c>
      <c r="N229" s="37" t="s">
        <v>1954</v>
      </c>
      <c r="O229" s="37" t="s">
        <v>1954</v>
      </c>
      <c r="P229" t="s">
        <v>1954</v>
      </c>
    </row>
    <row r="230" spans="1:16">
      <c r="A230" s="8" t="s">
        <v>4823</v>
      </c>
      <c r="B230" s="8" t="s">
        <v>4824</v>
      </c>
      <c r="C230" s="8" t="s">
        <v>200</v>
      </c>
      <c r="D230" s="8" t="s">
        <v>4825</v>
      </c>
      <c r="E230" s="8" t="s">
        <v>4826</v>
      </c>
      <c r="F230" s="8" t="s">
        <v>41</v>
      </c>
      <c r="G230" s="8" t="s">
        <v>26</v>
      </c>
      <c r="H230" s="37">
        <v>46752</v>
      </c>
      <c r="I230" s="8" t="s">
        <v>15</v>
      </c>
      <c r="J230" s="8" t="s">
        <v>16</v>
      </c>
      <c r="K230" s="19">
        <v>150.07</v>
      </c>
      <c r="L230" s="37" t="s">
        <v>1954</v>
      </c>
      <c r="M230" s="8" t="s">
        <v>286</v>
      </c>
      <c r="N230" s="37" t="s">
        <v>1954</v>
      </c>
      <c r="O230" s="37" t="s">
        <v>1954</v>
      </c>
      <c r="P230" t="s">
        <v>1954</v>
      </c>
    </row>
    <row r="231" spans="1:16">
      <c r="A231" s="8" t="s">
        <v>3771</v>
      </c>
      <c r="B231" s="8" t="s">
        <v>4123</v>
      </c>
      <c r="C231" s="8" t="s">
        <v>200</v>
      </c>
      <c r="D231" s="8" t="s">
        <v>4242</v>
      </c>
      <c r="E231" s="8" t="s">
        <v>3772</v>
      </c>
      <c r="F231" s="8" t="s">
        <v>344</v>
      </c>
      <c r="G231" s="8" t="s">
        <v>26</v>
      </c>
      <c r="H231" s="37">
        <v>47026</v>
      </c>
      <c r="I231" s="8" t="s">
        <v>15</v>
      </c>
      <c r="J231" s="8" t="s">
        <v>16</v>
      </c>
      <c r="K231" s="19">
        <v>201.3</v>
      </c>
      <c r="L231" s="37" t="s">
        <v>1954</v>
      </c>
      <c r="M231" s="8" t="s">
        <v>286</v>
      </c>
      <c r="N231" s="37" t="s">
        <v>1954</v>
      </c>
      <c r="O231" s="37" t="s">
        <v>1954</v>
      </c>
      <c r="P231" t="s">
        <v>1954</v>
      </c>
    </row>
    <row r="232" spans="1:16">
      <c r="A232" s="8" t="s">
        <v>1741</v>
      </c>
      <c r="B232" s="8" t="s">
        <v>1742</v>
      </c>
      <c r="C232" s="8" t="s">
        <v>200</v>
      </c>
      <c r="D232" s="8" t="s">
        <v>1743</v>
      </c>
      <c r="E232" s="8" t="s">
        <v>4025</v>
      </c>
      <c r="F232" s="8" t="s">
        <v>58</v>
      </c>
      <c r="G232" s="8" t="s">
        <v>37</v>
      </c>
      <c r="H232" s="37">
        <v>47298</v>
      </c>
      <c r="I232" s="8" t="s">
        <v>15</v>
      </c>
      <c r="J232" s="8" t="s">
        <v>16</v>
      </c>
      <c r="K232" s="19">
        <v>102.65</v>
      </c>
      <c r="L232" s="37" t="s">
        <v>1954</v>
      </c>
      <c r="M232" s="8" t="s">
        <v>286</v>
      </c>
      <c r="N232" s="37" t="s">
        <v>1954</v>
      </c>
      <c r="O232" s="37" t="s">
        <v>1954</v>
      </c>
      <c r="P232" t="s">
        <v>1954</v>
      </c>
    </row>
    <row r="233" spans="1:16">
      <c r="A233" s="8" t="s">
        <v>3219</v>
      </c>
      <c r="B233" s="8" t="s">
        <v>3220</v>
      </c>
      <c r="C233" s="8" t="s">
        <v>200</v>
      </c>
      <c r="D233" s="8" t="s">
        <v>3221</v>
      </c>
      <c r="E233" s="8" t="s">
        <v>3222</v>
      </c>
      <c r="F233" s="8" t="s">
        <v>13</v>
      </c>
      <c r="G233" s="8" t="s">
        <v>14</v>
      </c>
      <c r="H233" s="37">
        <v>46692</v>
      </c>
      <c r="I233" s="8" t="s">
        <v>15</v>
      </c>
      <c r="J233" s="8" t="s">
        <v>16</v>
      </c>
      <c r="K233" s="19">
        <v>257.48</v>
      </c>
      <c r="L233" s="37">
        <v>45792</v>
      </c>
      <c r="M233" s="8" t="s">
        <v>287</v>
      </c>
      <c r="N233" s="37" t="s">
        <v>1954</v>
      </c>
      <c r="O233" s="37" t="s">
        <v>1954</v>
      </c>
      <c r="P233" t="s">
        <v>1954</v>
      </c>
    </row>
    <row r="234" spans="1:16">
      <c r="A234" s="8" t="s">
        <v>1606</v>
      </c>
      <c r="B234" s="8" t="s">
        <v>1607</v>
      </c>
      <c r="C234" s="8" t="s">
        <v>200</v>
      </c>
      <c r="D234" s="8" t="s">
        <v>1608</v>
      </c>
      <c r="E234" s="8" t="s">
        <v>4538</v>
      </c>
      <c r="F234" s="8" t="s">
        <v>1370</v>
      </c>
      <c r="G234" s="8" t="s">
        <v>37</v>
      </c>
      <c r="H234" s="37">
        <v>46567</v>
      </c>
      <c r="I234" s="8" t="s">
        <v>15</v>
      </c>
      <c r="J234" s="8" t="s">
        <v>16</v>
      </c>
      <c r="K234" s="19">
        <v>50.23</v>
      </c>
      <c r="L234" s="37" t="s">
        <v>1954</v>
      </c>
      <c r="M234" s="8" t="s">
        <v>286</v>
      </c>
      <c r="N234" s="37" t="s">
        <v>1954</v>
      </c>
      <c r="O234" s="37" t="s">
        <v>1954</v>
      </c>
      <c r="P234" t="s">
        <v>1954</v>
      </c>
    </row>
    <row r="235" spans="1:16">
      <c r="A235" s="8" t="s">
        <v>1146</v>
      </c>
      <c r="B235" s="8" t="s">
        <v>1147</v>
      </c>
      <c r="C235" s="8" t="s">
        <v>200</v>
      </c>
      <c r="D235" s="8" t="s">
        <v>1148</v>
      </c>
      <c r="E235" s="8" t="s">
        <v>1149</v>
      </c>
      <c r="F235" s="8" t="s">
        <v>38</v>
      </c>
      <c r="G235" s="8" t="s">
        <v>37</v>
      </c>
      <c r="H235" s="37">
        <v>47118</v>
      </c>
      <c r="I235" s="8" t="s">
        <v>15</v>
      </c>
      <c r="J235" s="8" t="s">
        <v>16</v>
      </c>
      <c r="K235" s="19">
        <v>251.15</v>
      </c>
      <c r="L235" s="37" t="s">
        <v>1954</v>
      </c>
      <c r="M235" s="8" t="s">
        <v>286</v>
      </c>
      <c r="N235" s="37" t="s">
        <v>1954</v>
      </c>
      <c r="O235" s="37" t="s">
        <v>1954</v>
      </c>
      <c r="P235" t="s">
        <v>1954</v>
      </c>
    </row>
    <row r="236" spans="1:16">
      <c r="A236" s="8" t="s">
        <v>1150</v>
      </c>
      <c r="B236" s="8" t="s">
        <v>1151</v>
      </c>
      <c r="C236" s="8" t="s">
        <v>200</v>
      </c>
      <c r="D236" s="8" t="s">
        <v>1152</v>
      </c>
      <c r="E236" s="8" t="s">
        <v>1536</v>
      </c>
      <c r="F236" s="8" t="s">
        <v>1153</v>
      </c>
      <c r="G236" s="8" t="s">
        <v>26</v>
      </c>
      <c r="H236" s="37">
        <v>46867</v>
      </c>
      <c r="I236" s="8" t="s">
        <v>15</v>
      </c>
      <c r="J236" s="8" t="s">
        <v>16</v>
      </c>
      <c r="K236" s="19">
        <v>202.65</v>
      </c>
      <c r="L236" s="37" t="s">
        <v>1954</v>
      </c>
      <c r="M236" s="8" t="s">
        <v>286</v>
      </c>
      <c r="N236" s="37" t="s">
        <v>1954</v>
      </c>
      <c r="O236" s="37" t="s">
        <v>1954</v>
      </c>
      <c r="P236" t="s">
        <v>1954</v>
      </c>
    </row>
    <row r="237" spans="1:16">
      <c r="A237" s="8" t="s">
        <v>641</v>
      </c>
      <c r="B237" s="8" t="s">
        <v>642</v>
      </c>
      <c r="C237" s="8" t="s">
        <v>200</v>
      </c>
      <c r="D237" s="8" t="s">
        <v>643</v>
      </c>
      <c r="E237" s="8" t="s">
        <v>644</v>
      </c>
      <c r="F237" s="8" t="s">
        <v>91</v>
      </c>
      <c r="G237" s="8" t="s">
        <v>37</v>
      </c>
      <c r="H237" s="37">
        <v>46568</v>
      </c>
      <c r="I237" s="8" t="s">
        <v>15</v>
      </c>
      <c r="J237" s="8" t="s">
        <v>16</v>
      </c>
      <c r="K237" s="19">
        <v>26.07</v>
      </c>
      <c r="L237" s="37" t="s">
        <v>1954</v>
      </c>
      <c r="M237" s="8" t="s">
        <v>286</v>
      </c>
      <c r="N237" s="37" t="s">
        <v>1954</v>
      </c>
      <c r="O237" s="37" t="s">
        <v>1954</v>
      </c>
      <c r="P237" t="s">
        <v>1954</v>
      </c>
    </row>
    <row r="238" spans="1:16">
      <c r="A238" s="8" t="s">
        <v>1468</v>
      </c>
      <c r="B238" s="8" t="s">
        <v>1469</v>
      </c>
      <c r="C238" s="8" t="s">
        <v>200</v>
      </c>
      <c r="D238" s="8" t="s">
        <v>1361</v>
      </c>
      <c r="E238" s="8" t="s">
        <v>3770</v>
      </c>
      <c r="F238" s="8" t="s">
        <v>298</v>
      </c>
      <c r="G238" s="8" t="s">
        <v>18</v>
      </c>
      <c r="H238" s="37">
        <v>46976</v>
      </c>
      <c r="I238" s="8" t="s">
        <v>15</v>
      </c>
      <c r="J238" s="8" t="s">
        <v>16</v>
      </c>
      <c r="K238" s="19">
        <v>501.9</v>
      </c>
      <c r="L238" s="37" t="s">
        <v>1954</v>
      </c>
      <c r="M238" s="8" t="s">
        <v>286</v>
      </c>
      <c r="N238" s="37" t="s">
        <v>1954</v>
      </c>
      <c r="O238" s="37" t="s">
        <v>1954</v>
      </c>
      <c r="P238" t="s">
        <v>1954</v>
      </c>
    </row>
    <row r="239" spans="1:16">
      <c r="A239" s="8" t="s">
        <v>3223</v>
      </c>
      <c r="B239" s="8" t="s">
        <v>3224</v>
      </c>
      <c r="C239" s="8" t="s">
        <v>200</v>
      </c>
      <c r="D239" s="8" t="s">
        <v>3225</v>
      </c>
      <c r="E239" s="8" t="s">
        <v>3226</v>
      </c>
      <c r="F239" s="8" t="s">
        <v>976</v>
      </c>
      <c r="G239" s="8" t="s">
        <v>26</v>
      </c>
      <c r="H239" s="37">
        <v>47103</v>
      </c>
      <c r="I239" s="8" t="s">
        <v>15</v>
      </c>
      <c r="J239" s="8" t="s">
        <v>16</v>
      </c>
      <c r="K239" s="19">
        <v>210.5</v>
      </c>
      <c r="L239" s="37" t="s">
        <v>1954</v>
      </c>
      <c r="M239" s="8" t="s">
        <v>286</v>
      </c>
      <c r="N239" s="37" t="s">
        <v>1954</v>
      </c>
      <c r="O239" s="37" t="s">
        <v>1954</v>
      </c>
      <c r="P239" t="s">
        <v>1954</v>
      </c>
    </row>
    <row r="240" spans="1:16">
      <c r="A240" s="8" t="s">
        <v>1090</v>
      </c>
      <c r="B240" s="8" t="s">
        <v>1091</v>
      </c>
      <c r="C240" s="8" t="s">
        <v>200</v>
      </c>
      <c r="D240" s="8" t="s">
        <v>1092</v>
      </c>
      <c r="E240" s="8" t="s">
        <v>1093</v>
      </c>
      <c r="F240" s="8" t="s">
        <v>208</v>
      </c>
      <c r="G240" s="8" t="s">
        <v>14</v>
      </c>
      <c r="H240" s="37">
        <v>46874</v>
      </c>
      <c r="I240" s="8" t="s">
        <v>15</v>
      </c>
      <c r="J240" s="8" t="s">
        <v>16</v>
      </c>
      <c r="K240" s="19">
        <v>75</v>
      </c>
      <c r="L240" s="37" t="s">
        <v>1954</v>
      </c>
      <c r="M240" s="8" t="s">
        <v>286</v>
      </c>
      <c r="N240" s="37" t="s">
        <v>1954</v>
      </c>
      <c r="O240" s="37" t="s">
        <v>1954</v>
      </c>
      <c r="P240" t="s">
        <v>1954</v>
      </c>
    </row>
    <row r="241" spans="1:16">
      <c r="A241" s="8" t="s">
        <v>2024</v>
      </c>
      <c r="B241" s="8" t="s">
        <v>4827</v>
      </c>
      <c r="C241" s="8" t="s">
        <v>200</v>
      </c>
      <c r="D241" s="8" t="s">
        <v>4828</v>
      </c>
      <c r="E241" s="8" t="s">
        <v>2025</v>
      </c>
      <c r="F241" s="8" t="s">
        <v>13</v>
      </c>
      <c r="G241" s="8" t="s">
        <v>14</v>
      </c>
      <c r="H241" s="37">
        <v>46660</v>
      </c>
      <c r="I241" s="8" t="s">
        <v>15</v>
      </c>
      <c r="J241" s="8" t="s">
        <v>16</v>
      </c>
      <c r="K241" s="19">
        <v>105.08</v>
      </c>
      <c r="L241" s="37" t="s">
        <v>1954</v>
      </c>
      <c r="M241" s="8" t="s">
        <v>286</v>
      </c>
      <c r="N241" s="37" t="s">
        <v>1954</v>
      </c>
      <c r="O241" s="37" t="s">
        <v>1954</v>
      </c>
      <c r="P241" t="s">
        <v>1954</v>
      </c>
    </row>
    <row r="242" spans="1:16">
      <c r="A242" s="8" t="s">
        <v>4077</v>
      </c>
      <c r="B242" s="8" t="s">
        <v>4078</v>
      </c>
      <c r="C242" s="8" t="s">
        <v>200</v>
      </c>
      <c r="D242" s="8" t="s">
        <v>4079</v>
      </c>
      <c r="E242" s="8" t="s">
        <v>4080</v>
      </c>
      <c r="F242" s="8" t="s">
        <v>123</v>
      </c>
      <c r="G242" s="8" t="s">
        <v>37</v>
      </c>
      <c r="H242" s="37">
        <v>46678</v>
      </c>
      <c r="I242" s="8" t="s">
        <v>15</v>
      </c>
      <c r="J242" s="8" t="s">
        <v>16</v>
      </c>
      <c r="K242" s="19">
        <v>180.9</v>
      </c>
      <c r="L242" s="37" t="s">
        <v>1954</v>
      </c>
      <c r="M242" s="8" t="s">
        <v>286</v>
      </c>
      <c r="N242" s="37" t="s">
        <v>1954</v>
      </c>
      <c r="O242" s="37" t="s">
        <v>1954</v>
      </c>
      <c r="P242" t="s">
        <v>1954</v>
      </c>
    </row>
    <row r="243" spans="1:16">
      <c r="A243" s="8" t="s">
        <v>3051</v>
      </c>
      <c r="B243" s="8" t="s">
        <v>3052</v>
      </c>
      <c r="C243" s="8" t="s">
        <v>200</v>
      </c>
      <c r="D243" s="8" t="s">
        <v>3053</v>
      </c>
      <c r="E243" s="8" t="s">
        <v>4604</v>
      </c>
      <c r="F243" s="8" t="s">
        <v>61</v>
      </c>
      <c r="G243" s="8" t="s">
        <v>26</v>
      </c>
      <c r="H243" s="37">
        <v>46568</v>
      </c>
      <c r="I243" s="8" t="s">
        <v>15</v>
      </c>
      <c r="J243" s="8" t="s">
        <v>16</v>
      </c>
      <c r="K243" s="19">
        <v>104</v>
      </c>
      <c r="L243" s="37" t="s">
        <v>1954</v>
      </c>
      <c r="M243" s="8" t="s">
        <v>286</v>
      </c>
      <c r="N243" s="37" t="s">
        <v>1954</v>
      </c>
      <c r="O243" s="37" t="s">
        <v>1954</v>
      </c>
      <c r="P243" t="s">
        <v>1954</v>
      </c>
    </row>
    <row r="244" spans="1:16">
      <c r="A244" s="8" t="s">
        <v>850</v>
      </c>
      <c r="B244" s="8" t="s">
        <v>851</v>
      </c>
      <c r="C244" s="8" t="s">
        <v>200</v>
      </c>
      <c r="D244" s="8" t="s">
        <v>852</v>
      </c>
      <c r="E244" s="8" t="s">
        <v>1470</v>
      </c>
      <c r="F244" s="8" t="s">
        <v>251</v>
      </c>
      <c r="G244" s="8" t="s">
        <v>76</v>
      </c>
      <c r="H244" s="37">
        <v>47026</v>
      </c>
      <c r="I244" s="8" t="s">
        <v>15</v>
      </c>
      <c r="J244" s="8" t="s">
        <v>16</v>
      </c>
      <c r="K244" s="19">
        <v>304</v>
      </c>
      <c r="L244" s="37" t="s">
        <v>1954</v>
      </c>
      <c r="M244" s="8" t="s">
        <v>286</v>
      </c>
      <c r="N244" s="37" t="s">
        <v>1954</v>
      </c>
      <c r="O244" s="37" t="s">
        <v>1954</v>
      </c>
      <c r="P244" t="s">
        <v>1954</v>
      </c>
    </row>
    <row r="245" spans="1:16">
      <c r="A245" s="8" t="s">
        <v>645</v>
      </c>
      <c r="B245" s="8" t="s">
        <v>646</v>
      </c>
      <c r="C245" s="8" t="s">
        <v>200</v>
      </c>
      <c r="D245" s="8" t="s">
        <v>647</v>
      </c>
      <c r="E245" s="8" t="s">
        <v>648</v>
      </c>
      <c r="F245" s="8" t="s">
        <v>17</v>
      </c>
      <c r="G245" s="8" t="s">
        <v>18</v>
      </c>
      <c r="H245" s="37">
        <v>46751</v>
      </c>
      <c r="I245" s="8" t="s">
        <v>15</v>
      </c>
      <c r="J245" s="8" t="s">
        <v>16</v>
      </c>
      <c r="K245" s="19">
        <v>100</v>
      </c>
      <c r="L245" s="37" t="s">
        <v>1954</v>
      </c>
      <c r="M245" s="8" t="s">
        <v>286</v>
      </c>
      <c r="N245" s="37" t="s">
        <v>1954</v>
      </c>
      <c r="O245" s="37" t="s">
        <v>1954</v>
      </c>
      <c r="P245" t="s">
        <v>1954</v>
      </c>
    </row>
    <row r="246" spans="1:16">
      <c r="A246" s="8" t="s">
        <v>2041</v>
      </c>
      <c r="B246" s="8" t="s">
        <v>2042</v>
      </c>
      <c r="C246" s="8" t="s">
        <v>200</v>
      </c>
      <c r="D246" s="8" t="s">
        <v>2043</v>
      </c>
      <c r="E246" s="8" t="s">
        <v>2093</v>
      </c>
      <c r="F246" s="8" t="s">
        <v>13</v>
      </c>
      <c r="G246" s="8" t="s">
        <v>14</v>
      </c>
      <c r="H246" s="37">
        <v>46753</v>
      </c>
      <c r="I246" s="8" t="s">
        <v>15</v>
      </c>
      <c r="J246" s="8" t="s">
        <v>16</v>
      </c>
      <c r="K246" s="19">
        <v>418.6</v>
      </c>
      <c r="L246" s="37">
        <v>45804</v>
      </c>
      <c r="M246" s="8" t="s">
        <v>286</v>
      </c>
      <c r="N246" s="37" t="s">
        <v>1954</v>
      </c>
      <c r="O246" s="37" t="s">
        <v>1954</v>
      </c>
      <c r="P246" t="s">
        <v>1954</v>
      </c>
    </row>
    <row r="247" spans="1:16">
      <c r="A247" s="8" t="s">
        <v>2044</v>
      </c>
      <c r="B247" s="8" t="s">
        <v>2045</v>
      </c>
      <c r="C247" s="8" t="s">
        <v>200</v>
      </c>
      <c r="D247" s="8" t="s">
        <v>2046</v>
      </c>
      <c r="E247" s="8" t="s">
        <v>2047</v>
      </c>
      <c r="F247" s="8" t="s">
        <v>125</v>
      </c>
      <c r="G247" s="8" t="s">
        <v>37</v>
      </c>
      <c r="H247" s="37">
        <v>46477</v>
      </c>
      <c r="I247" s="8" t="s">
        <v>15</v>
      </c>
      <c r="J247" s="8" t="s">
        <v>16</v>
      </c>
      <c r="K247" s="19">
        <v>103.36</v>
      </c>
      <c r="L247" s="37" t="s">
        <v>1954</v>
      </c>
      <c r="M247" s="8" t="s">
        <v>286</v>
      </c>
      <c r="N247" s="37" t="s">
        <v>1954</v>
      </c>
      <c r="O247" s="37" t="s">
        <v>1954</v>
      </c>
      <c r="P247" t="s">
        <v>1954</v>
      </c>
    </row>
    <row r="248" spans="1:16">
      <c r="A248" s="8" t="s">
        <v>2556</v>
      </c>
      <c r="B248" s="8" t="s">
        <v>2557</v>
      </c>
      <c r="C248" s="8" t="s">
        <v>200</v>
      </c>
      <c r="D248" s="8" t="s">
        <v>3473</v>
      </c>
      <c r="E248" s="8" t="s">
        <v>2558</v>
      </c>
      <c r="F248" s="8" t="s">
        <v>242</v>
      </c>
      <c r="G248" s="8" t="s">
        <v>18</v>
      </c>
      <c r="H248" s="37">
        <v>46803</v>
      </c>
      <c r="I248" s="8" t="s">
        <v>15</v>
      </c>
      <c r="J248" s="8" t="s">
        <v>16</v>
      </c>
      <c r="K248" s="19">
        <v>108.7</v>
      </c>
      <c r="L248" s="37" t="s">
        <v>1954</v>
      </c>
      <c r="M248" s="8" t="s">
        <v>286</v>
      </c>
      <c r="N248" s="37" t="s">
        <v>1954</v>
      </c>
      <c r="O248" s="37" t="s">
        <v>1954</v>
      </c>
      <c r="P248" t="s">
        <v>1954</v>
      </c>
    </row>
    <row r="249" spans="1:16">
      <c r="A249" s="8" t="s">
        <v>2368</v>
      </c>
      <c r="B249" s="8" t="s">
        <v>2369</v>
      </c>
      <c r="C249" s="8" t="s">
        <v>200</v>
      </c>
      <c r="D249" s="8" t="s">
        <v>2370</v>
      </c>
      <c r="E249" s="8" t="s">
        <v>2371</v>
      </c>
      <c r="F249" s="8" t="s">
        <v>945</v>
      </c>
      <c r="G249" s="8" t="s">
        <v>26</v>
      </c>
      <c r="H249" s="37">
        <v>46767</v>
      </c>
      <c r="I249" s="8" t="s">
        <v>15</v>
      </c>
      <c r="J249" s="8" t="s">
        <v>16</v>
      </c>
      <c r="K249" s="19">
        <v>142.9</v>
      </c>
      <c r="L249" s="37" t="s">
        <v>1954</v>
      </c>
      <c r="M249" s="8" t="s">
        <v>286</v>
      </c>
      <c r="N249" s="37" t="s">
        <v>1954</v>
      </c>
      <c r="O249" s="37" t="s">
        <v>1954</v>
      </c>
      <c r="P249" t="s">
        <v>1954</v>
      </c>
    </row>
    <row r="250" spans="1:16">
      <c r="A250" s="8" t="s">
        <v>2664</v>
      </c>
      <c r="B250" s="8" t="s">
        <v>2665</v>
      </c>
      <c r="C250" s="8" t="s">
        <v>200</v>
      </c>
      <c r="D250" s="8" t="s">
        <v>2666</v>
      </c>
      <c r="E250" s="8" t="s">
        <v>2667</v>
      </c>
      <c r="F250" s="8" t="s">
        <v>157</v>
      </c>
      <c r="G250" s="8" t="s">
        <v>18</v>
      </c>
      <c r="H250" s="37">
        <v>46006</v>
      </c>
      <c r="I250" s="8" t="s">
        <v>15</v>
      </c>
      <c r="J250" s="8" t="s">
        <v>16</v>
      </c>
      <c r="K250" s="19">
        <v>133</v>
      </c>
      <c r="L250" s="37">
        <v>45777</v>
      </c>
      <c r="M250" s="8" t="s">
        <v>286</v>
      </c>
      <c r="N250" s="37" t="s">
        <v>1954</v>
      </c>
      <c r="O250" s="37" t="s">
        <v>1954</v>
      </c>
      <c r="P250" t="s">
        <v>1954</v>
      </c>
    </row>
    <row r="251" spans="1:16">
      <c r="A251" s="8" t="s">
        <v>2372</v>
      </c>
      <c r="B251" s="8" t="s">
        <v>2373</v>
      </c>
      <c r="C251" s="8" t="s">
        <v>200</v>
      </c>
      <c r="D251" s="8" t="s">
        <v>2374</v>
      </c>
      <c r="E251" s="8" t="s">
        <v>2668</v>
      </c>
      <c r="F251" s="8" t="s">
        <v>441</v>
      </c>
      <c r="G251" s="8" t="s">
        <v>26</v>
      </c>
      <c r="H251" s="37">
        <v>46864</v>
      </c>
      <c r="I251" s="8" t="s">
        <v>15</v>
      </c>
      <c r="J251" s="8" t="s">
        <v>16</v>
      </c>
      <c r="K251" s="19">
        <v>306.39999999999998</v>
      </c>
      <c r="L251" s="37" t="s">
        <v>1954</v>
      </c>
      <c r="M251" s="8" t="s">
        <v>286</v>
      </c>
      <c r="N251" s="37" t="s">
        <v>1954</v>
      </c>
      <c r="O251" s="37" t="s">
        <v>1954</v>
      </c>
      <c r="P251" t="s">
        <v>1954</v>
      </c>
    </row>
    <row r="252" spans="1:16">
      <c r="A252" s="8" t="s">
        <v>2375</v>
      </c>
      <c r="B252" s="8" t="s">
        <v>2376</v>
      </c>
      <c r="C252" s="8" t="s">
        <v>200</v>
      </c>
      <c r="D252" s="8" t="s">
        <v>2376</v>
      </c>
      <c r="E252" s="8" t="s">
        <v>2377</v>
      </c>
      <c r="F252" s="8" t="s">
        <v>13</v>
      </c>
      <c r="G252" s="8" t="s">
        <v>14</v>
      </c>
      <c r="H252" s="37">
        <v>46660</v>
      </c>
      <c r="I252" s="8" t="s">
        <v>15</v>
      </c>
      <c r="J252" s="8" t="s">
        <v>16</v>
      </c>
      <c r="K252" s="19">
        <v>200.65</v>
      </c>
      <c r="L252" s="37" t="s">
        <v>1954</v>
      </c>
      <c r="M252" s="8" t="s">
        <v>286</v>
      </c>
      <c r="N252" s="37" t="s">
        <v>1954</v>
      </c>
      <c r="O252" s="37" t="s">
        <v>1954</v>
      </c>
      <c r="P252" t="s">
        <v>1954</v>
      </c>
    </row>
    <row r="253" spans="1:16">
      <c r="A253" s="8" t="s">
        <v>816</v>
      </c>
      <c r="B253" s="8" t="s">
        <v>817</v>
      </c>
      <c r="C253" s="8" t="s">
        <v>200</v>
      </c>
      <c r="D253" s="8" t="s">
        <v>578</v>
      </c>
      <c r="E253" s="8" t="s">
        <v>1296</v>
      </c>
      <c r="F253" s="8" t="s">
        <v>30</v>
      </c>
      <c r="G253" s="8" t="s">
        <v>26</v>
      </c>
      <c r="H253" s="37">
        <v>46888</v>
      </c>
      <c r="I253" s="8" t="s">
        <v>15</v>
      </c>
      <c r="J253" s="8" t="s">
        <v>16</v>
      </c>
      <c r="K253" s="19">
        <v>201.6</v>
      </c>
      <c r="L253" s="37">
        <v>45348</v>
      </c>
      <c r="M253" s="8" t="s">
        <v>286</v>
      </c>
      <c r="N253" s="37" t="s">
        <v>1954</v>
      </c>
      <c r="O253" s="37" t="s">
        <v>1954</v>
      </c>
      <c r="P253" t="s">
        <v>1954</v>
      </c>
    </row>
    <row r="254" spans="1:16">
      <c r="A254" s="8" t="s">
        <v>2280</v>
      </c>
      <c r="B254" s="8" t="s">
        <v>2281</v>
      </c>
      <c r="C254" s="8" t="s">
        <v>200</v>
      </c>
      <c r="D254" s="8" t="s">
        <v>2282</v>
      </c>
      <c r="E254" s="8" t="s">
        <v>3054</v>
      </c>
      <c r="F254" s="8" t="s">
        <v>242</v>
      </c>
      <c r="G254" s="8" t="s">
        <v>18</v>
      </c>
      <c r="H254" s="37">
        <v>47026</v>
      </c>
      <c r="I254" s="8" t="s">
        <v>15</v>
      </c>
      <c r="J254" s="8" t="s">
        <v>16</v>
      </c>
      <c r="K254" s="19">
        <v>200.58</v>
      </c>
      <c r="L254" s="37" t="s">
        <v>1954</v>
      </c>
      <c r="M254" s="8" t="s">
        <v>286</v>
      </c>
      <c r="N254" s="37" t="s">
        <v>1954</v>
      </c>
      <c r="O254" s="37" t="s">
        <v>1954</v>
      </c>
      <c r="P254" t="s">
        <v>1954</v>
      </c>
    </row>
    <row r="255" spans="1:16">
      <c r="A255" s="8" t="s">
        <v>2559</v>
      </c>
      <c r="B255" s="8" t="s">
        <v>2560</v>
      </c>
      <c r="C255" s="8" t="s">
        <v>200</v>
      </c>
      <c r="D255" s="8" t="s">
        <v>2561</v>
      </c>
      <c r="E255" s="8" t="s">
        <v>2562</v>
      </c>
      <c r="F255" s="8" t="s">
        <v>160</v>
      </c>
      <c r="G255" s="8" t="s">
        <v>14</v>
      </c>
      <c r="H255" s="37">
        <v>46463</v>
      </c>
      <c r="I255" s="8" t="s">
        <v>15</v>
      </c>
      <c r="J255" s="8" t="s">
        <v>16</v>
      </c>
      <c r="K255" s="19">
        <v>151.19999999999999</v>
      </c>
      <c r="L255" s="37" t="s">
        <v>1954</v>
      </c>
      <c r="M255" s="8" t="s">
        <v>286</v>
      </c>
      <c r="N255" s="37" t="s">
        <v>1954</v>
      </c>
      <c r="O255" s="37" t="s">
        <v>1954</v>
      </c>
      <c r="P255" t="s">
        <v>1954</v>
      </c>
    </row>
    <row r="256" spans="1:16">
      <c r="A256" s="8" t="s">
        <v>2669</v>
      </c>
      <c r="B256" s="8" t="s">
        <v>2670</v>
      </c>
      <c r="C256" s="8" t="s">
        <v>200</v>
      </c>
      <c r="D256" s="8" t="s">
        <v>2754</v>
      </c>
      <c r="E256" s="8" t="s">
        <v>2671</v>
      </c>
      <c r="F256" s="8" t="s">
        <v>125</v>
      </c>
      <c r="G256" s="8" t="s">
        <v>37</v>
      </c>
      <c r="H256" s="37">
        <v>46658</v>
      </c>
      <c r="I256" s="8" t="s">
        <v>15</v>
      </c>
      <c r="J256" s="8" t="s">
        <v>16</v>
      </c>
      <c r="K256" s="19">
        <v>253.28</v>
      </c>
      <c r="L256" s="37" t="s">
        <v>1954</v>
      </c>
      <c r="M256" s="8" t="s">
        <v>286</v>
      </c>
      <c r="N256" s="37" t="s">
        <v>1954</v>
      </c>
      <c r="O256" s="37" t="s">
        <v>1954</v>
      </c>
      <c r="P256" t="s">
        <v>1954</v>
      </c>
    </row>
    <row r="257" spans="1:16">
      <c r="A257" s="8" t="s">
        <v>4084</v>
      </c>
      <c r="B257" s="8" t="s">
        <v>4085</v>
      </c>
      <c r="C257" s="8" t="s">
        <v>200</v>
      </c>
      <c r="D257" s="8" t="s">
        <v>4086</v>
      </c>
      <c r="E257" s="8" t="s">
        <v>4087</v>
      </c>
      <c r="F257" s="8" t="s">
        <v>362</v>
      </c>
      <c r="G257" s="8" t="s">
        <v>18</v>
      </c>
      <c r="H257" s="37">
        <v>46661</v>
      </c>
      <c r="I257" s="8" t="s">
        <v>15</v>
      </c>
      <c r="J257" s="8" t="s">
        <v>16</v>
      </c>
      <c r="K257" s="19">
        <v>122.98</v>
      </c>
      <c r="L257" s="37" t="s">
        <v>1954</v>
      </c>
      <c r="M257" s="8" t="s">
        <v>286</v>
      </c>
      <c r="N257" s="37" t="s">
        <v>1954</v>
      </c>
      <c r="O257" s="37" t="s">
        <v>1954</v>
      </c>
      <c r="P257" t="s">
        <v>1954</v>
      </c>
    </row>
    <row r="258" spans="1:16">
      <c r="A258" s="8" t="s">
        <v>895</v>
      </c>
      <c r="B258" s="8" t="s">
        <v>896</v>
      </c>
      <c r="C258" s="8" t="s">
        <v>200</v>
      </c>
      <c r="D258" s="8" t="s">
        <v>4829</v>
      </c>
      <c r="E258" s="8" t="s">
        <v>897</v>
      </c>
      <c r="F258" s="8" t="s">
        <v>838</v>
      </c>
      <c r="G258" s="8" t="s">
        <v>26</v>
      </c>
      <c r="H258" s="37">
        <v>46741</v>
      </c>
      <c r="I258" s="8" t="s">
        <v>15</v>
      </c>
      <c r="J258" s="8" t="s">
        <v>16</v>
      </c>
      <c r="K258" s="19">
        <v>300.89999999999998</v>
      </c>
      <c r="L258" s="37">
        <v>45527</v>
      </c>
      <c r="M258" s="8" t="s">
        <v>286</v>
      </c>
      <c r="N258" s="37" t="s">
        <v>1954</v>
      </c>
      <c r="O258" s="37" t="s">
        <v>1954</v>
      </c>
      <c r="P258" t="s">
        <v>1954</v>
      </c>
    </row>
    <row r="259" spans="1:16">
      <c r="A259" s="8" t="s">
        <v>3055</v>
      </c>
      <c r="B259" s="8" t="s">
        <v>3056</v>
      </c>
      <c r="C259" s="8" t="s">
        <v>200</v>
      </c>
      <c r="D259" s="8" t="s">
        <v>3057</v>
      </c>
      <c r="E259" s="8" t="s">
        <v>3058</v>
      </c>
      <c r="F259" s="8" t="s">
        <v>128</v>
      </c>
      <c r="G259" s="8" t="s">
        <v>18</v>
      </c>
      <c r="H259" s="37">
        <v>47633</v>
      </c>
      <c r="I259" s="8" t="s">
        <v>15</v>
      </c>
      <c r="J259" s="8" t="s">
        <v>16</v>
      </c>
      <c r="K259" s="19">
        <v>210.5</v>
      </c>
      <c r="L259" s="37" t="s">
        <v>1954</v>
      </c>
      <c r="M259" s="8" t="s">
        <v>286</v>
      </c>
      <c r="N259" s="37" t="s">
        <v>1954</v>
      </c>
      <c r="O259" s="37" t="s">
        <v>1954</v>
      </c>
      <c r="P259" t="s">
        <v>1954</v>
      </c>
    </row>
    <row r="260" spans="1:16">
      <c r="A260" s="8" t="s">
        <v>3642</v>
      </c>
      <c r="B260" s="8" t="s">
        <v>3643</v>
      </c>
      <c r="C260" s="8" t="s">
        <v>200</v>
      </c>
      <c r="D260" s="8" t="s">
        <v>3644</v>
      </c>
      <c r="E260" s="8" t="s">
        <v>3645</v>
      </c>
      <c r="F260" s="8" t="s">
        <v>621</v>
      </c>
      <c r="G260" s="8" t="s">
        <v>37</v>
      </c>
      <c r="H260" s="37">
        <v>46752</v>
      </c>
      <c r="I260" s="8" t="s">
        <v>15</v>
      </c>
      <c r="J260" s="8" t="s">
        <v>16</v>
      </c>
      <c r="K260" s="19">
        <v>204.79</v>
      </c>
      <c r="L260" s="37" t="s">
        <v>1954</v>
      </c>
      <c r="M260" s="8" t="s">
        <v>286</v>
      </c>
      <c r="N260" s="37" t="s">
        <v>1954</v>
      </c>
      <c r="O260" s="37" t="s">
        <v>1954</v>
      </c>
      <c r="P260" t="s">
        <v>1954</v>
      </c>
    </row>
    <row r="261" spans="1:16">
      <c r="A261" s="8" t="s">
        <v>1158</v>
      </c>
      <c r="B261" s="8" t="s">
        <v>1159</v>
      </c>
      <c r="C261" s="8" t="s">
        <v>200</v>
      </c>
      <c r="D261" s="8" t="s">
        <v>3474</v>
      </c>
      <c r="E261" s="8" t="s">
        <v>1160</v>
      </c>
      <c r="F261" s="8" t="s">
        <v>53</v>
      </c>
      <c r="G261" s="8" t="s">
        <v>18</v>
      </c>
      <c r="H261" s="37">
        <v>46351</v>
      </c>
      <c r="I261" s="8" t="s">
        <v>15</v>
      </c>
      <c r="J261" s="8" t="s">
        <v>16</v>
      </c>
      <c r="K261" s="19">
        <v>154.75</v>
      </c>
      <c r="L261" s="37">
        <v>45191</v>
      </c>
      <c r="M261" s="8" t="s">
        <v>287</v>
      </c>
      <c r="N261" s="37" t="s">
        <v>1954</v>
      </c>
      <c r="O261" s="37" t="s">
        <v>1954</v>
      </c>
      <c r="P261" t="s">
        <v>1954</v>
      </c>
    </row>
    <row r="262" spans="1:16">
      <c r="A262" s="8" t="s">
        <v>594</v>
      </c>
      <c r="B262" s="8" t="s">
        <v>595</v>
      </c>
      <c r="C262" s="8" t="s">
        <v>200</v>
      </c>
      <c r="D262" s="8" t="s">
        <v>898</v>
      </c>
      <c r="E262" s="8" t="s">
        <v>596</v>
      </c>
      <c r="F262" s="8" t="s">
        <v>246</v>
      </c>
      <c r="G262" s="8" t="s">
        <v>76</v>
      </c>
      <c r="H262" s="37">
        <v>46722</v>
      </c>
      <c r="I262" s="8" t="s">
        <v>15</v>
      </c>
      <c r="J262" s="8" t="s">
        <v>16</v>
      </c>
      <c r="K262" s="19">
        <v>205.8</v>
      </c>
      <c r="L262" s="37" t="s">
        <v>1954</v>
      </c>
      <c r="M262" s="8" t="s">
        <v>286</v>
      </c>
      <c r="N262" s="37" t="s">
        <v>1954</v>
      </c>
      <c r="O262" s="37" t="s">
        <v>1954</v>
      </c>
      <c r="P262" t="s">
        <v>1954</v>
      </c>
    </row>
    <row r="263" spans="1:16">
      <c r="A263" s="8" t="s">
        <v>1865</v>
      </c>
      <c r="B263" s="8" t="s">
        <v>1866</v>
      </c>
      <c r="C263" s="8" t="s">
        <v>200</v>
      </c>
      <c r="D263" s="8" t="s">
        <v>1867</v>
      </c>
      <c r="E263" s="8" t="s">
        <v>1978</v>
      </c>
      <c r="F263" s="8" t="s">
        <v>32</v>
      </c>
      <c r="G263" s="8" t="s">
        <v>18</v>
      </c>
      <c r="H263" s="37">
        <v>47118</v>
      </c>
      <c r="I263" s="8" t="s">
        <v>15</v>
      </c>
      <c r="J263" s="8" t="s">
        <v>16</v>
      </c>
      <c r="K263" s="19">
        <v>101.2</v>
      </c>
      <c r="L263" s="37" t="s">
        <v>1954</v>
      </c>
      <c r="M263" s="8" t="s">
        <v>286</v>
      </c>
      <c r="N263" s="37" t="s">
        <v>1954</v>
      </c>
      <c r="O263" s="37" t="s">
        <v>1954</v>
      </c>
      <c r="P263" t="s">
        <v>1954</v>
      </c>
    </row>
    <row r="264" spans="1:16">
      <c r="A264" s="8" t="s">
        <v>1362</v>
      </c>
      <c r="B264" s="8" t="s">
        <v>1363</v>
      </c>
      <c r="C264" s="8" t="s">
        <v>200</v>
      </c>
      <c r="D264" s="8" t="s">
        <v>1364</v>
      </c>
      <c r="E264" s="8" t="s">
        <v>1365</v>
      </c>
      <c r="F264" s="8" t="s">
        <v>288</v>
      </c>
      <c r="G264" s="8" t="s">
        <v>18</v>
      </c>
      <c r="H264" s="37">
        <v>46888</v>
      </c>
      <c r="I264" s="8" t="s">
        <v>15</v>
      </c>
      <c r="J264" s="8" t="s">
        <v>16</v>
      </c>
      <c r="K264" s="19">
        <v>132.65</v>
      </c>
      <c r="L264" s="37" t="s">
        <v>1954</v>
      </c>
      <c r="M264" s="8" t="s">
        <v>286</v>
      </c>
      <c r="N264" s="37" t="s">
        <v>1954</v>
      </c>
      <c r="O264" s="37" t="s">
        <v>1954</v>
      </c>
      <c r="P264" t="s">
        <v>1954</v>
      </c>
    </row>
    <row r="265" spans="1:16">
      <c r="A265" s="8" t="s">
        <v>942</v>
      </c>
      <c r="B265" s="8" t="s">
        <v>943</v>
      </c>
      <c r="C265" s="8" t="s">
        <v>200</v>
      </c>
      <c r="D265" s="8" t="s">
        <v>1037</v>
      </c>
      <c r="E265" s="8" t="s">
        <v>944</v>
      </c>
      <c r="F265" s="8" t="s">
        <v>945</v>
      </c>
      <c r="G265" s="8" t="s">
        <v>26</v>
      </c>
      <c r="H265" s="37">
        <v>46888</v>
      </c>
      <c r="I265" s="8" t="s">
        <v>15</v>
      </c>
      <c r="J265" s="8" t="s">
        <v>16</v>
      </c>
      <c r="K265" s="19">
        <v>100.8</v>
      </c>
      <c r="L265" s="37" t="s">
        <v>1954</v>
      </c>
      <c r="M265" s="8" t="s">
        <v>286</v>
      </c>
      <c r="N265" s="37" t="s">
        <v>1954</v>
      </c>
      <c r="O265" s="37" t="s">
        <v>1954</v>
      </c>
      <c r="P265" t="s">
        <v>1954</v>
      </c>
    </row>
    <row r="266" spans="1:16">
      <c r="A266" s="8" t="s">
        <v>3059</v>
      </c>
      <c r="B266" s="8" t="s">
        <v>3060</v>
      </c>
      <c r="C266" s="8" t="s">
        <v>200</v>
      </c>
      <c r="D266" s="8" t="s">
        <v>3061</v>
      </c>
      <c r="E266" s="8" t="s">
        <v>3062</v>
      </c>
      <c r="F266" s="8" t="s">
        <v>1569</v>
      </c>
      <c r="G266" s="8" t="s">
        <v>37</v>
      </c>
      <c r="H266" s="37">
        <v>46934</v>
      </c>
      <c r="I266" s="8" t="s">
        <v>15</v>
      </c>
      <c r="J266" s="8" t="s">
        <v>16</v>
      </c>
      <c r="K266" s="19">
        <v>104</v>
      </c>
      <c r="L266" s="37" t="s">
        <v>1954</v>
      </c>
      <c r="M266" s="8" t="s">
        <v>286</v>
      </c>
      <c r="N266" s="37" t="s">
        <v>1954</v>
      </c>
      <c r="O266" s="37" t="s">
        <v>1954</v>
      </c>
      <c r="P266" t="s">
        <v>1954</v>
      </c>
    </row>
    <row r="267" spans="1:16">
      <c r="A267" s="8" t="s">
        <v>3867</v>
      </c>
      <c r="B267" s="8" t="s">
        <v>3868</v>
      </c>
      <c r="C267" s="8" t="s">
        <v>200</v>
      </c>
      <c r="D267" s="8" t="s">
        <v>3869</v>
      </c>
      <c r="E267" s="8" t="s">
        <v>3870</v>
      </c>
      <c r="F267" s="8" t="s">
        <v>159</v>
      </c>
      <c r="G267" s="8" t="s">
        <v>14</v>
      </c>
      <c r="H267" s="37">
        <v>46255</v>
      </c>
      <c r="I267" s="8" t="s">
        <v>15</v>
      </c>
      <c r="J267" s="8" t="s">
        <v>16</v>
      </c>
      <c r="K267" s="19">
        <v>9.99</v>
      </c>
      <c r="L267" s="37">
        <v>45826</v>
      </c>
      <c r="M267" s="8" t="s">
        <v>287</v>
      </c>
      <c r="N267" s="37">
        <v>46217</v>
      </c>
      <c r="O267" s="37" t="s">
        <v>1954</v>
      </c>
      <c r="P267" t="s">
        <v>1954</v>
      </c>
    </row>
    <row r="268" spans="1:16">
      <c r="A268" s="8" t="s">
        <v>525</v>
      </c>
      <c r="B268" s="8" t="s">
        <v>526</v>
      </c>
      <c r="C268" s="8" t="s">
        <v>200</v>
      </c>
      <c r="D268" s="8" t="s">
        <v>539</v>
      </c>
      <c r="E268" s="8" t="s">
        <v>540</v>
      </c>
      <c r="F268" s="8" t="s">
        <v>159</v>
      </c>
      <c r="G268" s="8" t="s">
        <v>14</v>
      </c>
      <c r="H268" s="37">
        <v>47011</v>
      </c>
      <c r="I268" s="8" t="s">
        <v>15</v>
      </c>
      <c r="J268" s="8" t="s">
        <v>16</v>
      </c>
      <c r="K268" s="19">
        <v>82.42</v>
      </c>
      <c r="L268" s="37" t="s">
        <v>1954</v>
      </c>
      <c r="M268" s="8" t="s">
        <v>286</v>
      </c>
      <c r="N268" s="37" t="s">
        <v>1954</v>
      </c>
      <c r="O268" s="37" t="s">
        <v>1954</v>
      </c>
      <c r="P268" t="s">
        <v>1954</v>
      </c>
    </row>
    <row r="269" spans="1:16">
      <c r="A269" s="8" t="s">
        <v>2672</v>
      </c>
      <c r="B269" s="8" t="s">
        <v>2673</v>
      </c>
      <c r="C269" s="8" t="s">
        <v>200</v>
      </c>
      <c r="D269" s="8" t="s">
        <v>2674</v>
      </c>
      <c r="E269" s="8" t="s">
        <v>2675</v>
      </c>
      <c r="F269" s="8" t="s">
        <v>13</v>
      </c>
      <c r="G269" s="8" t="s">
        <v>14</v>
      </c>
      <c r="H269" s="37">
        <v>46645</v>
      </c>
      <c r="I269" s="8" t="s">
        <v>15</v>
      </c>
      <c r="J269" s="8" t="s">
        <v>16</v>
      </c>
      <c r="K269" s="19">
        <v>256.33999999999997</v>
      </c>
      <c r="L269" s="37">
        <v>45882</v>
      </c>
      <c r="M269" s="8" t="s">
        <v>286</v>
      </c>
      <c r="N269" s="37" t="s">
        <v>1954</v>
      </c>
      <c r="O269" s="37" t="s">
        <v>1954</v>
      </c>
      <c r="P269" t="s">
        <v>1954</v>
      </c>
    </row>
    <row r="270" spans="1:16">
      <c r="A270" s="8" t="s">
        <v>1297</v>
      </c>
      <c r="B270" s="8" t="s">
        <v>1298</v>
      </c>
      <c r="C270" s="8" t="s">
        <v>200</v>
      </c>
      <c r="D270" s="8" t="s">
        <v>1299</v>
      </c>
      <c r="E270" s="8" t="s">
        <v>1300</v>
      </c>
      <c r="F270" s="8" t="s">
        <v>53</v>
      </c>
      <c r="G270" s="8" t="s">
        <v>18</v>
      </c>
      <c r="H270" s="37">
        <v>46768</v>
      </c>
      <c r="I270" s="8" t="s">
        <v>15</v>
      </c>
      <c r="J270" s="8" t="s">
        <v>16</v>
      </c>
      <c r="K270" s="19">
        <v>150.43</v>
      </c>
      <c r="L270" s="37" t="s">
        <v>1954</v>
      </c>
      <c r="M270" s="8" t="s">
        <v>286</v>
      </c>
      <c r="N270" s="37" t="s">
        <v>1954</v>
      </c>
      <c r="O270" s="37" t="s">
        <v>1954</v>
      </c>
      <c r="P270" t="s">
        <v>1954</v>
      </c>
    </row>
    <row r="271" spans="1:16">
      <c r="A271" s="8" t="s">
        <v>1366</v>
      </c>
      <c r="B271" s="8" t="s">
        <v>1367</v>
      </c>
      <c r="C271" s="8" t="s">
        <v>200</v>
      </c>
      <c r="D271" s="8" t="s">
        <v>1368</v>
      </c>
      <c r="E271" s="8" t="s">
        <v>1369</v>
      </c>
      <c r="F271" s="8" t="s">
        <v>1370</v>
      </c>
      <c r="G271" s="8" t="s">
        <v>37</v>
      </c>
      <c r="H271" s="37">
        <v>46827</v>
      </c>
      <c r="I271" s="8" t="s">
        <v>15</v>
      </c>
      <c r="J271" s="8" t="s">
        <v>16</v>
      </c>
      <c r="K271" s="19">
        <v>113.9</v>
      </c>
      <c r="L271" s="37" t="s">
        <v>1954</v>
      </c>
      <c r="M271" s="8" t="s">
        <v>286</v>
      </c>
      <c r="N271" s="37" t="s">
        <v>1954</v>
      </c>
      <c r="O271" s="37" t="s">
        <v>1954</v>
      </c>
      <c r="P271" t="s">
        <v>1954</v>
      </c>
    </row>
    <row r="272" spans="1:16">
      <c r="A272" s="8" t="s">
        <v>3646</v>
      </c>
      <c r="B272" s="8" t="s">
        <v>3647</v>
      </c>
      <c r="C272" s="8" t="s">
        <v>200</v>
      </c>
      <c r="D272" s="8" t="s">
        <v>3648</v>
      </c>
      <c r="E272" s="8" t="s">
        <v>4419</v>
      </c>
      <c r="F272" s="8" t="s">
        <v>97</v>
      </c>
      <c r="G272" s="8" t="s">
        <v>37</v>
      </c>
      <c r="H272" s="37">
        <v>47402</v>
      </c>
      <c r="I272" s="8" t="s">
        <v>15</v>
      </c>
      <c r="J272" s="8" t="s">
        <v>16</v>
      </c>
      <c r="K272" s="19">
        <v>102.76</v>
      </c>
      <c r="L272" s="37" t="s">
        <v>1954</v>
      </c>
      <c r="M272" s="8" t="s">
        <v>286</v>
      </c>
      <c r="N272" s="37" t="s">
        <v>1954</v>
      </c>
      <c r="O272" s="37" t="s">
        <v>1954</v>
      </c>
      <c r="P272" t="s">
        <v>1954</v>
      </c>
    </row>
    <row r="273" spans="1:16">
      <c r="A273" s="8" t="s">
        <v>818</v>
      </c>
      <c r="B273" s="8" t="s">
        <v>819</v>
      </c>
      <c r="C273" s="8" t="s">
        <v>200</v>
      </c>
      <c r="D273" s="8" t="s">
        <v>820</v>
      </c>
      <c r="E273" s="8" t="s">
        <v>821</v>
      </c>
      <c r="F273" s="8" t="s">
        <v>251</v>
      </c>
      <c r="G273" s="8" t="s">
        <v>76</v>
      </c>
      <c r="H273" s="37">
        <v>46903</v>
      </c>
      <c r="I273" s="8" t="s">
        <v>15</v>
      </c>
      <c r="J273" s="8" t="s">
        <v>16</v>
      </c>
      <c r="K273" s="19">
        <v>157.69999999999999</v>
      </c>
      <c r="L273" s="37" t="s">
        <v>1954</v>
      </c>
      <c r="M273" s="8" t="s">
        <v>286</v>
      </c>
      <c r="N273" s="37" t="s">
        <v>1954</v>
      </c>
      <c r="O273" s="37" t="s">
        <v>1954</v>
      </c>
      <c r="P273" t="s">
        <v>1954</v>
      </c>
    </row>
    <row r="274" spans="1:16">
      <c r="A274" s="8" t="s">
        <v>1868</v>
      </c>
      <c r="B274" s="8" t="s">
        <v>1869</v>
      </c>
      <c r="C274" s="8" t="s">
        <v>200</v>
      </c>
      <c r="D274" s="8" t="s">
        <v>1870</v>
      </c>
      <c r="E274" s="8" t="s">
        <v>1871</v>
      </c>
      <c r="F274" s="8" t="s">
        <v>126</v>
      </c>
      <c r="G274" s="8" t="s">
        <v>26</v>
      </c>
      <c r="H274" s="37">
        <v>46949</v>
      </c>
      <c r="I274" s="8" t="s">
        <v>15</v>
      </c>
      <c r="J274" s="8" t="s">
        <v>16</v>
      </c>
      <c r="K274" s="19">
        <v>245.8</v>
      </c>
      <c r="L274" s="37">
        <v>46133</v>
      </c>
      <c r="M274" s="8" t="s">
        <v>286</v>
      </c>
      <c r="N274" s="37" t="s">
        <v>1954</v>
      </c>
      <c r="O274" s="37" t="s">
        <v>1954</v>
      </c>
      <c r="P274" t="s">
        <v>1954</v>
      </c>
    </row>
    <row r="275" spans="1:16">
      <c r="A275" s="8" t="s">
        <v>1609</v>
      </c>
      <c r="B275" s="8" t="s">
        <v>1610</v>
      </c>
      <c r="C275" s="8" t="s">
        <v>200</v>
      </c>
      <c r="D275" s="8" t="s">
        <v>1611</v>
      </c>
      <c r="E275" s="8" t="s">
        <v>1612</v>
      </c>
      <c r="F275" s="8" t="s">
        <v>1425</v>
      </c>
      <c r="G275" s="8" t="s">
        <v>18</v>
      </c>
      <c r="H275" s="37">
        <v>46569</v>
      </c>
      <c r="I275" s="8" t="s">
        <v>15</v>
      </c>
      <c r="J275" s="8" t="s">
        <v>16</v>
      </c>
      <c r="K275" s="19">
        <v>78.05</v>
      </c>
      <c r="L275" s="37" t="s">
        <v>1954</v>
      </c>
      <c r="M275" s="8" t="s">
        <v>286</v>
      </c>
      <c r="N275" s="37" t="s">
        <v>1954</v>
      </c>
      <c r="O275" s="37" t="s">
        <v>1954</v>
      </c>
      <c r="P275" t="s">
        <v>1954</v>
      </c>
    </row>
    <row r="276" spans="1:16">
      <c r="A276" s="8" t="s">
        <v>2676</v>
      </c>
      <c r="B276" s="8" t="s">
        <v>2677</v>
      </c>
      <c r="C276" s="8" t="s">
        <v>200</v>
      </c>
      <c r="D276" s="8" t="s">
        <v>2678</v>
      </c>
      <c r="E276" s="8" t="s">
        <v>2966</v>
      </c>
      <c r="F276" s="8" t="s">
        <v>251</v>
      </c>
      <c r="G276" s="8" t="s">
        <v>76</v>
      </c>
      <c r="H276" s="37">
        <v>46675</v>
      </c>
      <c r="I276" s="8" t="s">
        <v>15</v>
      </c>
      <c r="J276" s="8" t="s">
        <v>16</v>
      </c>
      <c r="K276" s="19">
        <v>602.55999999999995</v>
      </c>
      <c r="L276" s="37" t="s">
        <v>1954</v>
      </c>
      <c r="M276" s="8" t="s">
        <v>286</v>
      </c>
      <c r="N276" s="37" t="s">
        <v>1954</v>
      </c>
      <c r="O276" s="37" t="s">
        <v>1954</v>
      </c>
      <c r="P276" t="s">
        <v>1954</v>
      </c>
    </row>
    <row r="277" spans="1:16">
      <c r="A277" s="8" t="s">
        <v>409</v>
      </c>
      <c r="B277" s="8" t="s">
        <v>410</v>
      </c>
      <c r="C277" s="8" t="s">
        <v>200</v>
      </c>
      <c r="D277" s="8" t="s">
        <v>3231</v>
      </c>
      <c r="E277" s="8" t="s">
        <v>416</v>
      </c>
      <c r="F277" s="8" t="s">
        <v>38</v>
      </c>
      <c r="G277" s="8" t="s">
        <v>37</v>
      </c>
      <c r="H277" s="37">
        <v>46935</v>
      </c>
      <c r="I277" s="8" t="s">
        <v>15</v>
      </c>
      <c r="J277" s="8" t="s">
        <v>16</v>
      </c>
      <c r="K277" s="19">
        <v>180.72</v>
      </c>
      <c r="L277" s="37" t="s">
        <v>1954</v>
      </c>
      <c r="M277" s="8" t="s">
        <v>286</v>
      </c>
      <c r="N277" s="37" t="s">
        <v>1954</v>
      </c>
      <c r="O277" s="37" t="s">
        <v>1954</v>
      </c>
      <c r="P277" t="s">
        <v>1954</v>
      </c>
    </row>
    <row r="278" spans="1:16">
      <c r="A278" s="8" t="s">
        <v>4605</v>
      </c>
      <c r="B278" s="8" t="s">
        <v>4606</v>
      </c>
      <c r="C278" s="8" t="s">
        <v>200</v>
      </c>
      <c r="D278" s="8" t="s">
        <v>4607</v>
      </c>
      <c r="E278" s="8" t="s">
        <v>4608</v>
      </c>
      <c r="F278" s="8" t="s">
        <v>64</v>
      </c>
      <c r="G278" s="8" t="s">
        <v>65</v>
      </c>
      <c r="H278" s="37">
        <v>47026</v>
      </c>
      <c r="I278" s="8" t="s">
        <v>15</v>
      </c>
      <c r="J278" s="8" t="s">
        <v>16</v>
      </c>
      <c r="K278" s="19">
        <v>0</v>
      </c>
      <c r="L278" s="37" t="s">
        <v>1954</v>
      </c>
      <c r="M278" s="8" t="s">
        <v>286</v>
      </c>
      <c r="N278" s="37" t="s">
        <v>1954</v>
      </c>
      <c r="O278" s="37" t="s">
        <v>1954</v>
      </c>
      <c r="P278" t="s">
        <v>1954</v>
      </c>
    </row>
    <row r="279" spans="1:16">
      <c r="A279" s="8" t="s">
        <v>4243</v>
      </c>
      <c r="B279" s="8" t="s">
        <v>4244</v>
      </c>
      <c r="C279" s="8" t="s">
        <v>200</v>
      </c>
      <c r="D279" s="8" t="s">
        <v>4245</v>
      </c>
      <c r="E279" s="8" t="s">
        <v>4246</v>
      </c>
      <c r="F279" s="8" t="s">
        <v>127</v>
      </c>
      <c r="G279" s="8" t="s">
        <v>18</v>
      </c>
      <c r="H279" s="37">
        <v>46783</v>
      </c>
      <c r="I279" s="8" t="s">
        <v>15</v>
      </c>
      <c r="J279" s="8" t="s">
        <v>16</v>
      </c>
      <c r="K279" s="19">
        <v>257.5</v>
      </c>
      <c r="L279" s="37" t="s">
        <v>1954</v>
      </c>
      <c r="M279" s="8" t="s">
        <v>286</v>
      </c>
      <c r="N279" s="37" t="s">
        <v>1954</v>
      </c>
      <c r="O279" s="37" t="s">
        <v>1954</v>
      </c>
      <c r="P279" t="s">
        <v>1954</v>
      </c>
    </row>
    <row r="280" spans="1:16">
      <c r="A280" s="8" t="s">
        <v>1247</v>
      </c>
      <c r="B280" s="8" t="s">
        <v>1613</v>
      </c>
      <c r="C280" s="8" t="s">
        <v>200</v>
      </c>
      <c r="D280" s="8" t="s">
        <v>1248</v>
      </c>
      <c r="E280" s="8" t="s">
        <v>1483</v>
      </c>
      <c r="F280" s="8" t="s">
        <v>251</v>
      </c>
      <c r="G280" s="8" t="s">
        <v>76</v>
      </c>
      <c r="H280" s="37">
        <v>46600</v>
      </c>
      <c r="I280" s="8" t="s">
        <v>15</v>
      </c>
      <c r="J280" s="8" t="s">
        <v>16</v>
      </c>
      <c r="K280" s="19">
        <v>227.9</v>
      </c>
      <c r="L280" s="37" t="s">
        <v>1954</v>
      </c>
      <c r="M280" s="8" t="s">
        <v>286</v>
      </c>
      <c r="N280" s="37" t="s">
        <v>1954</v>
      </c>
      <c r="O280" s="37" t="s">
        <v>1954</v>
      </c>
      <c r="P280" t="s">
        <v>1954</v>
      </c>
    </row>
    <row r="281" spans="1:16">
      <c r="A281" s="8" t="s">
        <v>2094</v>
      </c>
      <c r="B281" s="8" t="s">
        <v>2095</v>
      </c>
      <c r="C281" s="8" t="s">
        <v>200</v>
      </c>
      <c r="D281" s="8" t="s">
        <v>2096</v>
      </c>
      <c r="E281" s="8" t="s">
        <v>2679</v>
      </c>
      <c r="F281" s="8" t="s">
        <v>1411</v>
      </c>
      <c r="G281" s="8" t="s">
        <v>26</v>
      </c>
      <c r="H281" s="37">
        <v>47483</v>
      </c>
      <c r="I281" s="8" t="s">
        <v>15</v>
      </c>
      <c r="J281" s="8" t="s">
        <v>16</v>
      </c>
      <c r="K281" s="19">
        <v>125.4</v>
      </c>
      <c r="L281" s="37" t="s">
        <v>1954</v>
      </c>
      <c r="M281" s="8" t="s">
        <v>286</v>
      </c>
      <c r="N281" s="37" t="s">
        <v>1954</v>
      </c>
      <c r="O281" s="37" t="s">
        <v>1954</v>
      </c>
      <c r="P281" t="s">
        <v>1954</v>
      </c>
    </row>
    <row r="282" spans="1:16">
      <c r="A282" s="8" t="s">
        <v>3931</v>
      </c>
      <c r="B282" s="8" t="s">
        <v>3932</v>
      </c>
      <c r="C282" s="8" t="s">
        <v>200</v>
      </c>
      <c r="D282" s="8" t="s">
        <v>3933</v>
      </c>
      <c r="E282" s="8" t="s">
        <v>4648</v>
      </c>
      <c r="F282" s="8" t="s">
        <v>127</v>
      </c>
      <c r="G282" s="8" t="s">
        <v>18</v>
      </c>
      <c r="H282" s="37">
        <v>46844</v>
      </c>
      <c r="I282" s="8" t="s">
        <v>15</v>
      </c>
      <c r="J282" s="8" t="s">
        <v>16</v>
      </c>
      <c r="K282" s="19">
        <v>617.63</v>
      </c>
      <c r="L282" s="37" t="s">
        <v>1954</v>
      </c>
      <c r="M282" s="8" t="s">
        <v>286</v>
      </c>
      <c r="N282" s="37" t="s">
        <v>1954</v>
      </c>
      <c r="O282" s="37" t="s">
        <v>1954</v>
      </c>
      <c r="P282" t="s">
        <v>1954</v>
      </c>
    </row>
    <row r="283" spans="1:16">
      <c r="A283" s="8" t="s">
        <v>597</v>
      </c>
      <c r="B283" s="8" t="s">
        <v>598</v>
      </c>
      <c r="C283" s="8" t="s">
        <v>200</v>
      </c>
      <c r="D283" s="8" t="s">
        <v>599</v>
      </c>
      <c r="E283" s="8" t="s">
        <v>649</v>
      </c>
      <c r="F283" s="8" t="s">
        <v>251</v>
      </c>
      <c r="G283" s="8" t="s">
        <v>76</v>
      </c>
      <c r="H283" s="37">
        <v>47842</v>
      </c>
      <c r="I283" s="8" t="s">
        <v>15</v>
      </c>
      <c r="J283" s="8" t="s">
        <v>16</v>
      </c>
      <c r="K283" s="19">
        <v>103.05</v>
      </c>
      <c r="L283" s="37" t="s">
        <v>1954</v>
      </c>
      <c r="M283" s="8" t="s">
        <v>286</v>
      </c>
      <c r="N283" s="37" t="s">
        <v>1954</v>
      </c>
      <c r="O283" s="37" t="s">
        <v>1954</v>
      </c>
      <c r="P283" t="s">
        <v>1954</v>
      </c>
    </row>
    <row r="284" spans="1:16">
      <c r="A284" s="8" t="s">
        <v>1744</v>
      </c>
      <c r="B284" s="8" t="s">
        <v>1745</v>
      </c>
      <c r="C284" s="8" t="s">
        <v>200</v>
      </c>
      <c r="D284" s="8" t="s">
        <v>1746</v>
      </c>
      <c r="E284" s="8" t="s">
        <v>1747</v>
      </c>
      <c r="F284" s="8" t="s">
        <v>32</v>
      </c>
      <c r="G284" s="8" t="s">
        <v>18</v>
      </c>
      <c r="H284" s="37">
        <v>46752</v>
      </c>
      <c r="I284" s="8" t="s">
        <v>15</v>
      </c>
      <c r="J284" s="8" t="s">
        <v>16</v>
      </c>
      <c r="K284" s="19">
        <v>101.2</v>
      </c>
      <c r="L284" s="37" t="s">
        <v>1954</v>
      </c>
      <c r="M284" s="8" t="s">
        <v>286</v>
      </c>
      <c r="N284" s="37" t="s">
        <v>1954</v>
      </c>
      <c r="O284" s="37" t="s">
        <v>1954</v>
      </c>
      <c r="P284" t="s">
        <v>1954</v>
      </c>
    </row>
    <row r="285" spans="1:16">
      <c r="A285" s="8" t="s">
        <v>1227</v>
      </c>
      <c r="B285" s="8" t="s">
        <v>1228</v>
      </c>
      <c r="C285" s="8" t="s">
        <v>200</v>
      </c>
      <c r="D285" s="8" t="s">
        <v>1229</v>
      </c>
      <c r="E285" s="8" t="s">
        <v>1230</v>
      </c>
      <c r="F285" s="8" t="s">
        <v>246</v>
      </c>
      <c r="G285" s="8" t="s">
        <v>76</v>
      </c>
      <c r="H285" s="37">
        <v>46357</v>
      </c>
      <c r="I285" s="8" t="s">
        <v>15</v>
      </c>
      <c r="J285" s="8" t="s">
        <v>16</v>
      </c>
      <c r="K285" s="19">
        <v>100</v>
      </c>
      <c r="L285" s="37" t="s">
        <v>1954</v>
      </c>
      <c r="M285" s="8" t="s">
        <v>286</v>
      </c>
      <c r="N285" s="37" t="s">
        <v>1954</v>
      </c>
      <c r="O285" s="37" t="s">
        <v>1954</v>
      </c>
      <c r="P285" t="s">
        <v>1954</v>
      </c>
    </row>
    <row r="286" spans="1:16">
      <c r="A286" s="8" t="s">
        <v>1614</v>
      </c>
      <c r="B286" s="8" t="s">
        <v>1615</v>
      </c>
      <c r="C286" s="8" t="s">
        <v>200</v>
      </c>
      <c r="D286" s="8" t="s">
        <v>1616</v>
      </c>
      <c r="E286" s="8" t="s">
        <v>1617</v>
      </c>
      <c r="F286" s="8" t="s">
        <v>75</v>
      </c>
      <c r="G286" s="8" t="s">
        <v>76</v>
      </c>
      <c r="H286" s="37">
        <v>46283</v>
      </c>
      <c r="I286" s="8" t="s">
        <v>15</v>
      </c>
      <c r="J286" s="8" t="s">
        <v>16</v>
      </c>
      <c r="K286" s="19">
        <v>9.99</v>
      </c>
      <c r="L286" s="37">
        <v>45147</v>
      </c>
      <c r="M286" s="8" t="s">
        <v>287</v>
      </c>
      <c r="N286" s="37">
        <v>45608</v>
      </c>
      <c r="O286" s="37">
        <v>45632</v>
      </c>
      <c r="P286" t="s">
        <v>1954</v>
      </c>
    </row>
    <row r="287" spans="1:16">
      <c r="A287" s="8" t="s">
        <v>140</v>
      </c>
      <c r="B287" s="8" t="s">
        <v>141</v>
      </c>
      <c r="C287" s="8" t="s">
        <v>200</v>
      </c>
      <c r="D287" s="8" t="s">
        <v>142</v>
      </c>
      <c r="E287" s="8" t="s">
        <v>143</v>
      </c>
      <c r="F287" s="8" t="s">
        <v>144</v>
      </c>
      <c r="G287" s="8" t="s">
        <v>65</v>
      </c>
      <c r="H287" s="37">
        <v>46753</v>
      </c>
      <c r="I287" s="8" t="s">
        <v>15</v>
      </c>
      <c r="J287" s="8" t="s">
        <v>16</v>
      </c>
      <c r="K287" s="19">
        <v>100</v>
      </c>
      <c r="L287" s="37" t="s">
        <v>1954</v>
      </c>
      <c r="M287" s="8" t="s">
        <v>286</v>
      </c>
      <c r="N287" s="37" t="s">
        <v>1954</v>
      </c>
      <c r="O287" s="37" t="s">
        <v>1954</v>
      </c>
      <c r="P287" t="s">
        <v>1954</v>
      </c>
    </row>
    <row r="288" spans="1:16">
      <c r="A288" s="8" t="s">
        <v>3773</v>
      </c>
      <c r="B288" s="8" t="s">
        <v>3774</v>
      </c>
      <c r="C288" s="8" t="s">
        <v>200</v>
      </c>
      <c r="D288" s="8" t="s">
        <v>3775</v>
      </c>
      <c r="E288" s="8" t="s">
        <v>3776</v>
      </c>
      <c r="F288" s="8" t="s">
        <v>353</v>
      </c>
      <c r="G288" s="8" t="s">
        <v>37</v>
      </c>
      <c r="H288" s="37">
        <v>46904</v>
      </c>
      <c r="I288" s="8" t="s">
        <v>15</v>
      </c>
      <c r="J288" s="8" t="s">
        <v>16</v>
      </c>
      <c r="K288" s="19">
        <v>140.53</v>
      </c>
      <c r="L288" s="37" t="s">
        <v>1954</v>
      </c>
      <c r="M288" s="8" t="s">
        <v>286</v>
      </c>
      <c r="N288" s="37" t="s">
        <v>1954</v>
      </c>
      <c r="O288" s="37" t="s">
        <v>1954</v>
      </c>
      <c r="P288" t="s">
        <v>1954</v>
      </c>
    </row>
    <row r="289" spans="1:16">
      <c r="A289" s="8" t="s">
        <v>1618</v>
      </c>
      <c r="B289" s="8" t="s">
        <v>1619</v>
      </c>
      <c r="C289" s="8" t="s">
        <v>200</v>
      </c>
      <c r="D289" s="8" t="s">
        <v>1620</v>
      </c>
      <c r="E289" s="8" t="s">
        <v>1621</v>
      </c>
      <c r="F289" s="8" t="s">
        <v>245</v>
      </c>
      <c r="G289" s="8" t="s">
        <v>26</v>
      </c>
      <c r="H289" s="37">
        <v>46860</v>
      </c>
      <c r="I289" s="8" t="s">
        <v>15</v>
      </c>
      <c r="J289" s="8" t="s">
        <v>16</v>
      </c>
      <c r="K289" s="19">
        <v>200.59</v>
      </c>
      <c r="L289" s="37" t="s">
        <v>1954</v>
      </c>
      <c r="M289" s="8" t="s">
        <v>286</v>
      </c>
      <c r="N289" s="37" t="s">
        <v>1954</v>
      </c>
      <c r="O289" s="37" t="s">
        <v>1954</v>
      </c>
      <c r="P289" t="s">
        <v>1954</v>
      </c>
    </row>
    <row r="290" spans="1:16">
      <c r="A290" s="8" t="s">
        <v>3871</v>
      </c>
      <c r="B290" s="8" t="s">
        <v>3872</v>
      </c>
      <c r="C290" s="8" t="s">
        <v>200</v>
      </c>
      <c r="D290" s="8" t="s">
        <v>3331</v>
      </c>
      <c r="E290" s="8" t="s">
        <v>3873</v>
      </c>
      <c r="F290" s="8" t="s">
        <v>92</v>
      </c>
      <c r="G290" s="8" t="s">
        <v>37</v>
      </c>
      <c r="H290" s="37">
        <v>47432</v>
      </c>
      <c r="I290" s="8" t="s">
        <v>15</v>
      </c>
      <c r="J290" s="8" t="s">
        <v>16</v>
      </c>
      <c r="K290" s="19">
        <v>152.02000000000001</v>
      </c>
      <c r="L290" s="37" t="s">
        <v>1954</v>
      </c>
      <c r="M290" s="8" t="s">
        <v>286</v>
      </c>
      <c r="N290" s="37" t="s">
        <v>1954</v>
      </c>
      <c r="O290" s="37" t="s">
        <v>1954</v>
      </c>
      <c r="P290" t="s">
        <v>1954</v>
      </c>
    </row>
    <row r="291" spans="1:16">
      <c r="A291" s="8" t="s">
        <v>1622</v>
      </c>
      <c r="B291" s="8" t="s">
        <v>1623</v>
      </c>
      <c r="C291" s="8" t="s">
        <v>200</v>
      </c>
      <c r="D291" s="8" t="s">
        <v>1624</v>
      </c>
      <c r="E291" s="8" t="s">
        <v>1625</v>
      </c>
      <c r="F291" s="8" t="s">
        <v>543</v>
      </c>
      <c r="G291" s="8" t="s">
        <v>37</v>
      </c>
      <c r="H291" s="37">
        <v>47788</v>
      </c>
      <c r="I291" s="8" t="s">
        <v>15</v>
      </c>
      <c r="J291" s="8" t="s">
        <v>16</v>
      </c>
      <c r="K291" s="19">
        <v>240.6</v>
      </c>
      <c r="L291" s="37" t="s">
        <v>1954</v>
      </c>
      <c r="M291" s="8" t="s">
        <v>287</v>
      </c>
      <c r="N291" s="37" t="s">
        <v>1954</v>
      </c>
      <c r="O291" s="37" t="s">
        <v>1954</v>
      </c>
      <c r="P291" t="s">
        <v>1954</v>
      </c>
    </row>
    <row r="292" spans="1:16">
      <c r="A292" s="8" t="s">
        <v>1301</v>
      </c>
      <c r="B292" s="8" t="s">
        <v>1302</v>
      </c>
      <c r="C292" s="8" t="s">
        <v>200</v>
      </c>
      <c r="D292" s="8" t="s">
        <v>1303</v>
      </c>
      <c r="E292" s="8" t="s">
        <v>1304</v>
      </c>
      <c r="F292" s="8" t="s">
        <v>1305</v>
      </c>
      <c r="G292" s="8" t="s">
        <v>37</v>
      </c>
      <c r="H292" s="37">
        <v>46843</v>
      </c>
      <c r="I292" s="8" t="s">
        <v>15</v>
      </c>
      <c r="J292" s="8" t="s">
        <v>16</v>
      </c>
      <c r="K292" s="19">
        <v>201.13</v>
      </c>
      <c r="L292" s="37">
        <v>46230</v>
      </c>
      <c r="M292" s="8" t="s">
        <v>286</v>
      </c>
      <c r="N292" s="37" t="s">
        <v>1954</v>
      </c>
      <c r="O292" s="37" t="s">
        <v>1954</v>
      </c>
      <c r="P292" t="s">
        <v>1954</v>
      </c>
    </row>
    <row r="293" spans="1:16">
      <c r="A293" s="8" t="s">
        <v>3108</v>
      </c>
      <c r="B293" s="8" t="s">
        <v>4188</v>
      </c>
      <c r="C293" s="8" t="s">
        <v>200</v>
      </c>
      <c r="D293" s="8" t="s">
        <v>4189</v>
      </c>
      <c r="E293" s="8" t="s">
        <v>3272</v>
      </c>
      <c r="F293" s="8" t="s">
        <v>3109</v>
      </c>
      <c r="G293" s="8" t="s">
        <v>37</v>
      </c>
      <c r="H293" s="37">
        <v>47162</v>
      </c>
      <c r="I293" s="8" t="s">
        <v>15</v>
      </c>
      <c r="J293" s="8" t="s">
        <v>16</v>
      </c>
      <c r="K293" s="19">
        <v>259.36</v>
      </c>
      <c r="L293" s="37" t="s">
        <v>1954</v>
      </c>
      <c r="M293" s="8" t="s">
        <v>286</v>
      </c>
      <c r="N293" s="37" t="s">
        <v>1954</v>
      </c>
      <c r="O293" s="37" t="s">
        <v>1954</v>
      </c>
      <c r="P293" t="s">
        <v>1954</v>
      </c>
    </row>
    <row r="294" spans="1:16">
      <c r="A294" s="8" t="s">
        <v>3649</v>
      </c>
      <c r="B294" s="8" t="s">
        <v>3650</v>
      </c>
      <c r="C294" s="8" t="s">
        <v>200</v>
      </c>
      <c r="D294" s="8" t="s">
        <v>3651</v>
      </c>
      <c r="E294" s="8" t="s">
        <v>3935</v>
      </c>
      <c r="F294" s="8" t="s">
        <v>2089</v>
      </c>
      <c r="G294" s="8" t="s">
        <v>37</v>
      </c>
      <c r="H294" s="37">
        <v>47254</v>
      </c>
      <c r="I294" s="8" t="s">
        <v>15</v>
      </c>
      <c r="J294" s="8" t="s">
        <v>16</v>
      </c>
      <c r="K294" s="19">
        <v>208.57</v>
      </c>
      <c r="L294" s="37" t="s">
        <v>1954</v>
      </c>
      <c r="M294" s="8" t="s">
        <v>286</v>
      </c>
      <c r="N294" s="37" t="s">
        <v>1954</v>
      </c>
      <c r="O294" s="37" t="s">
        <v>1954</v>
      </c>
      <c r="P294" t="s">
        <v>1954</v>
      </c>
    </row>
    <row r="295" spans="1:16">
      <c r="A295" s="8" t="s">
        <v>2048</v>
      </c>
      <c r="B295" s="8" t="s">
        <v>2049</v>
      </c>
      <c r="C295" s="8" t="s">
        <v>200</v>
      </c>
      <c r="D295" s="8" t="s">
        <v>4818</v>
      </c>
      <c r="E295" s="8" t="s">
        <v>2097</v>
      </c>
      <c r="F295" s="8" t="s">
        <v>721</v>
      </c>
      <c r="G295" s="8" t="s">
        <v>18</v>
      </c>
      <c r="H295" s="37">
        <v>47391</v>
      </c>
      <c r="I295" s="8" t="s">
        <v>15</v>
      </c>
      <c r="J295" s="8" t="s">
        <v>16</v>
      </c>
      <c r="K295" s="19">
        <v>125.32</v>
      </c>
      <c r="L295" s="37" t="s">
        <v>1954</v>
      </c>
      <c r="M295" s="8" t="s">
        <v>286</v>
      </c>
      <c r="N295" s="37" t="s">
        <v>1954</v>
      </c>
      <c r="O295" s="37" t="s">
        <v>1954</v>
      </c>
      <c r="P295" t="s">
        <v>1954</v>
      </c>
    </row>
    <row r="296" spans="1:16">
      <c r="A296" s="8" t="s">
        <v>1567</v>
      </c>
      <c r="B296" s="8" t="s">
        <v>3576</v>
      </c>
      <c r="C296" s="8" t="s">
        <v>200</v>
      </c>
      <c r="D296" s="8" t="s">
        <v>1568</v>
      </c>
      <c r="E296" s="8" t="s">
        <v>2154</v>
      </c>
      <c r="F296" s="8" t="s">
        <v>1569</v>
      </c>
      <c r="G296" s="8" t="s">
        <v>37</v>
      </c>
      <c r="H296" s="37">
        <v>47299</v>
      </c>
      <c r="I296" s="8" t="s">
        <v>15</v>
      </c>
      <c r="J296" s="8" t="s">
        <v>16</v>
      </c>
      <c r="K296" s="19">
        <v>251.5</v>
      </c>
      <c r="L296" s="37" t="s">
        <v>1954</v>
      </c>
      <c r="M296" s="8" t="s">
        <v>286</v>
      </c>
      <c r="N296" s="37" t="s">
        <v>1954</v>
      </c>
      <c r="O296" s="37" t="s">
        <v>1954</v>
      </c>
      <c r="P296" t="s">
        <v>1954</v>
      </c>
    </row>
    <row r="297" spans="1:16">
      <c r="A297" s="8" t="s">
        <v>1570</v>
      </c>
      <c r="B297" s="8" t="s">
        <v>3577</v>
      </c>
      <c r="C297" s="8" t="s">
        <v>200</v>
      </c>
      <c r="D297" s="8" t="s">
        <v>1571</v>
      </c>
      <c r="E297" s="8" t="s">
        <v>1572</v>
      </c>
      <c r="F297" s="8" t="s">
        <v>1569</v>
      </c>
      <c r="G297" s="8" t="s">
        <v>37</v>
      </c>
      <c r="H297" s="37">
        <v>47299</v>
      </c>
      <c r="I297" s="8" t="s">
        <v>15</v>
      </c>
      <c r="J297" s="8" t="s">
        <v>16</v>
      </c>
      <c r="K297" s="19">
        <v>251.5</v>
      </c>
      <c r="L297" s="37" t="s">
        <v>1954</v>
      </c>
      <c r="M297" s="8" t="s">
        <v>286</v>
      </c>
      <c r="N297" s="37" t="s">
        <v>1954</v>
      </c>
      <c r="O297" s="37" t="s">
        <v>1954</v>
      </c>
      <c r="P297" t="s">
        <v>1954</v>
      </c>
    </row>
    <row r="298" spans="1:16">
      <c r="A298" s="8" t="s">
        <v>1626</v>
      </c>
      <c r="B298" s="8" t="s">
        <v>1627</v>
      </c>
      <c r="C298" s="8" t="s">
        <v>200</v>
      </c>
      <c r="D298" s="8" t="s">
        <v>1628</v>
      </c>
      <c r="E298" s="8" t="s">
        <v>2283</v>
      </c>
      <c r="F298" s="8" t="s">
        <v>838</v>
      </c>
      <c r="G298" s="8" t="s">
        <v>26</v>
      </c>
      <c r="H298" s="37">
        <v>47116</v>
      </c>
      <c r="I298" s="8" t="s">
        <v>15</v>
      </c>
      <c r="J298" s="8" t="s">
        <v>16</v>
      </c>
      <c r="K298" s="19">
        <v>200.9</v>
      </c>
      <c r="L298" s="37" t="s">
        <v>1954</v>
      </c>
      <c r="M298" s="8" t="s">
        <v>286</v>
      </c>
      <c r="N298" s="37" t="s">
        <v>1954</v>
      </c>
      <c r="O298" s="37" t="s">
        <v>1954</v>
      </c>
      <c r="P298" t="s">
        <v>1954</v>
      </c>
    </row>
    <row r="299" spans="1:16">
      <c r="A299" s="8" t="s">
        <v>1474</v>
      </c>
      <c r="B299" s="8" t="s">
        <v>4609</v>
      </c>
      <c r="C299" s="8" t="s">
        <v>200</v>
      </c>
      <c r="D299" s="8" t="s">
        <v>1475</v>
      </c>
      <c r="E299" s="8" t="s">
        <v>1476</v>
      </c>
      <c r="F299" s="8" t="s">
        <v>251</v>
      </c>
      <c r="G299" s="8" t="s">
        <v>76</v>
      </c>
      <c r="H299" s="37">
        <v>46270</v>
      </c>
      <c r="I299" s="8" t="s">
        <v>15</v>
      </c>
      <c r="J299" s="8" t="s">
        <v>16</v>
      </c>
      <c r="K299" s="19">
        <v>164.6</v>
      </c>
      <c r="L299" s="37">
        <v>45603</v>
      </c>
      <c r="M299" s="8" t="s">
        <v>287</v>
      </c>
      <c r="N299" s="37">
        <v>46148</v>
      </c>
      <c r="O299" s="37">
        <v>46181</v>
      </c>
      <c r="P299" t="s">
        <v>1954</v>
      </c>
    </row>
    <row r="300" spans="1:16">
      <c r="A300" s="8" t="s">
        <v>3475</v>
      </c>
      <c r="B300" s="8" t="s">
        <v>3476</v>
      </c>
      <c r="C300" s="8" t="s">
        <v>200</v>
      </c>
      <c r="D300" s="8" t="s">
        <v>3477</v>
      </c>
      <c r="E300" s="8" t="s">
        <v>3478</v>
      </c>
      <c r="F300" s="8" t="s">
        <v>112</v>
      </c>
      <c r="G300" s="8" t="s">
        <v>26</v>
      </c>
      <c r="H300" s="37">
        <v>47391</v>
      </c>
      <c r="I300" s="8" t="s">
        <v>15</v>
      </c>
      <c r="J300" s="8" t="s">
        <v>16</v>
      </c>
      <c r="K300" s="19">
        <v>1.44</v>
      </c>
      <c r="L300" s="37" t="s">
        <v>1954</v>
      </c>
      <c r="M300" s="8" t="s">
        <v>286</v>
      </c>
      <c r="N300" s="37" t="s">
        <v>1954</v>
      </c>
      <c r="O300" s="37" t="s">
        <v>1954</v>
      </c>
      <c r="P300" t="s">
        <v>1954</v>
      </c>
    </row>
    <row r="301" spans="1:16">
      <c r="A301" s="8" t="s">
        <v>3479</v>
      </c>
      <c r="B301" s="8" t="s">
        <v>3480</v>
      </c>
      <c r="C301" s="8" t="s">
        <v>200</v>
      </c>
      <c r="D301" s="8" t="s">
        <v>3477</v>
      </c>
      <c r="E301" s="8" t="s">
        <v>3478</v>
      </c>
      <c r="F301" s="8" t="s">
        <v>112</v>
      </c>
      <c r="G301" s="8" t="s">
        <v>26</v>
      </c>
      <c r="H301" s="37">
        <v>47391</v>
      </c>
      <c r="I301" s="8" t="s">
        <v>15</v>
      </c>
      <c r="J301" s="8" t="s">
        <v>16</v>
      </c>
      <c r="K301" s="19">
        <v>1.44</v>
      </c>
      <c r="L301" s="37" t="s">
        <v>1954</v>
      </c>
      <c r="M301" s="8" t="s">
        <v>286</v>
      </c>
      <c r="N301" s="37" t="s">
        <v>1954</v>
      </c>
      <c r="O301" s="37" t="s">
        <v>1954</v>
      </c>
      <c r="P301" t="s">
        <v>1954</v>
      </c>
    </row>
    <row r="302" spans="1:16">
      <c r="A302" s="8" t="s">
        <v>3481</v>
      </c>
      <c r="B302" s="8" t="s">
        <v>3482</v>
      </c>
      <c r="C302" s="8" t="s">
        <v>200</v>
      </c>
      <c r="D302" s="8" t="s">
        <v>3477</v>
      </c>
      <c r="E302" s="8" t="s">
        <v>3936</v>
      </c>
      <c r="F302" s="8" t="s">
        <v>112</v>
      </c>
      <c r="G302" s="8" t="s">
        <v>26</v>
      </c>
      <c r="H302" s="37">
        <v>47391</v>
      </c>
      <c r="I302" s="8" t="s">
        <v>15</v>
      </c>
      <c r="J302" s="8" t="s">
        <v>16</v>
      </c>
      <c r="K302" s="19">
        <v>1.44</v>
      </c>
      <c r="L302" s="37" t="s">
        <v>1954</v>
      </c>
      <c r="M302" s="8" t="s">
        <v>286</v>
      </c>
      <c r="N302" s="37" t="s">
        <v>1954</v>
      </c>
      <c r="O302" s="37" t="s">
        <v>1954</v>
      </c>
      <c r="P302" t="s">
        <v>1954</v>
      </c>
    </row>
    <row r="303" spans="1:16">
      <c r="A303" s="8" t="s">
        <v>3483</v>
      </c>
      <c r="B303" s="8" t="s">
        <v>3484</v>
      </c>
      <c r="C303" s="8" t="s">
        <v>200</v>
      </c>
      <c r="D303" s="8" t="s">
        <v>3477</v>
      </c>
      <c r="E303" s="8" t="s">
        <v>3936</v>
      </c>
      <c r="F303" s="8" t="s">
        <v>112</v>
      </c>
      <c r="G303" s="8" t="s">
        <v>26</v>
      </c>
      <c r="H303" s="37">
        <v>47391</v>
      </c>
      <c r="I303" s="8" t="s">
        <v>15</v>
      </c>
      <c r="J303" s="8" t="s">
        <v>16</v>
      </c>
      <c r="K303" s="19">
        <v>1.44</v>
      </c>
      <c r="L303" s="37" t="s">
        <v>1954</v>
      </c>
      <c r="M303" s="8" t="s">
        <v>286</v>
      </c>
      <c r="N303" s="37" t="s">
        <v>1954</v>
      </c>
      <c r="O303" s="37" t="s">
        <v>1954</v>
      </c>
      <c r="P303" t="s">
        <v>1954</v>
      </c>
    </row>
    <row r="304" spans="1:16">
      <c r="A304" s="8" t="s">
        <v>4247</v>
      </c>
      <c r="B304" s="8" t="s">
        <v>4248</v>
      </c>
      <c r="C304" s="8" t="s">
        <v>200</v>
      </c>
      <c r="D304" s="8" t="s">
        <v>3477</v>
      </c>
      <c r="E304" s="8" t="s">
        <v>4249</v>
      </c>
      <c r="F304" s="8" t="s">
        <v>112</v>
      </c>
      <c r="G304" s="8" t="s">
        <v>26</v>
      </c>
      <c r="H304" s="37">
        <v>47483</v>
      </c>
      <c r="I304" s="8" t="s">
        <v>15</v>
      </c>
      <c r="J304" s="8" t="s">
        <v>16</v>
      </c>
      <c r="K304" s="19">
        <v>999</v>
      </c>
      <c r="L304" s="37" t="s">
        <v>1954</v>
      </c>
      <c r="M304" s="8" t="s">
        <v>286</v>
      </c>
      <c r="N304" s="37" t="s">
        <v>1954</v>
      </c>
      <c r="O304" s="37" t="s">
        <v>1954</v>
      </c>
      <c r="P304" t="s">
        <v>1954</v>
      </c>
    </row>
    <row r="305" spans="1:16">
      <c r="A305" s="8" t="s">
        <v>4250</v>
      </c>
      <c r="B305" s="8" t="s">
        <v>4251</v>
      </c>
      <c r="C305" s="8" t="s">
        <v>200</v>
      </c>
      <c r="D305" s="8" t="s">
        <v>3477</v>
      </c>
      <c r="E305" s="8" t="s">
        <v>4252</v>
      </c>
      <c r="F305" s="8" t="s">
        <v>112</v>
      </c>
      <c r="G305" s="8" t="s">
        <v>26</v>
      </c>
      <c r="H305" s="37">
        <v>47483</v>
      </c>
      <c r="I305" s="8" t="s">
        <v>15</v>
      </c>
      <c r="J305" s="8" t="s">
        <v>16</v>
      </c>
      <c r="K305" s="19">
        <v>1026.2</v>
      </c>
      <c r="L305" s="37" t="s">
        <v>1954</v>
      </c>
      <c r="M305" s="8" t="s">
        <v>286</v>
      </c>
      <c r="N305" s="37" t="s">
        <v>1954</v>
      </c>
      <c r="O305" s="37" t="s">
        <v>1954</v>
      </c>
      <c r="P305" t="s">
        <v>1954</v>
      </c>
    </row>
    <row r="306" spans="1:16">
      <c r="A306" s="8" t="s">
        <v>1872</v>
      </c>
      <c r="B306" s="8" t="s">
        <v>1873</v>
      </c>
      <c r="C306" s="8" t="s">
        <v>200</v>
      </c>
      <c r="D306" s="8" t="s">
        <v>1874</v>
      </c>
      <c r="E306" s="8" t="s">
        <v>1875</v>
      </c>
      <c r="F306" s="8" t="s">
        <v>17</v>
      </c>
      <c r="G306" s="8" t="s">
        <v>18</v>
      </c>
      <c r="H306" s="37">
        <v>46522</v>
      </c>
      <c r="I306" s="8" t="s">
        <v>15</v>
      </c>
      <c r="J306" s="8" t="s">
        <v>16</v>
      </c>
      <c r="K306" s="19">
        <v>101.2</v>
      </c>
      <c r="L306" s="37" t="s">
        <v>1954</v>
      </c>
      <c r="M306" s="8" t="s">
        <v>286</v>
      </c>
      <c r="N306" s="37" t="s">
        <v>1954</v>
      </c>
      <c r="O306" s="37" t="s">
        <v>1954</v>
      </c>
      <c r="P306" t="s">
        <v>1954</v>
      </c>
    </row>
    <row r="307" spans="1:16">
      <c r="A307" s="8" t="s">
        <v>1231</v>
      </c>
      <c r="B307" s="8" t="s">
        <v>1232</v>
      </c>
      <c r="C307" s="8" t="s">
        <v>200</v>
      </c>
      <c r="D307" s="8" t="s">
        <v>1233</v>
      </c>
      <c r="E307" s="8" t="s">
        <v>2851</v>
      </c>
      <c r="F307" s="8" t="s">
        <v>117</v>
      </c>
      <c r="G307" s="8" t="s">
        <v>26</v>
      </c>
      <c r="H307" s="37">
        <v>47300</v>
      </c>
      <c r="I307" s="8" t="s">
        <v>15</v>
      </c>
      <c r="J307" s="8" t="s">
        <v>16</v>
      </c>
      <c r="K307" s="19">
        <v>153.6</v>
      </c>
      <c r="L307" s="37" t="s">
        <v>1954</v>
      </c>
      <c r="M307" s="8" t="s">
        <v>286</v>
      </c>
      <c r="N307" s="37" t="s">
        <v>1954</v>
      </c>
      <c r="O307" s="37" t="s">
        <v>1954</v>
      </c>
      <c r="P307" t="s">
        <v>1954</v>
      </c>
    </row>
    <row r="308" spans="1:16">
      <c r="A308" s="8" t="s">
        <v>4652</v>
      </c>
      <c r="B308" s="8" t="s">
        <v>4653</v>
      </c>
      <c r="C308" s="8" t="s">
        <v>200</v>
      </c>
      <c r="D308" s="8" t="s">
        <v>4654</v>
      </c>
      <c r="E308" s="8" t="s">
        <v>4655</v>
      </c>
      <c r="F308" s="8" t="s">
        <v>49</v>
      </c>
      <c r="G308" s="8" t="s">
        <v>18</v>
      </c>
      <c r="H308" s="37">
        <v>46356</v>
      </c>
      <c r="I308" s="8" t="s">
        <v>15</v>
      </c>
      <c r="J308" s="8" t="s">
        <v>16</v>
      </c>
      <c r="K308" s="19">
        <v>9.9</v>
      </c>
      <c r="L308" s="37">
        <v>45747</v>
      </c>
      <c r="M308" s="8" t="s">
        <v>287</v>
      </c>
      <c r="N308" s="37" t="s">
        <v>1954</v>
      </c>
      <c r="O308" s="37" t="s">
        <v>1954</v>
      </c>
      <c r="P308" t="s">
        <v>1954</v>
      </c>
    </row>
    <row r="309" spans="1:16">
      <c r="A309" s="8" t="s">
        <v>3777</v>
      </c>
      <c r="B309" s="8" t="s">
        <v>3778</v>
      </c>
      <c r="C309" s="8" t="s">
        <v>200</v>
      </c>
      <c r="D309" s="8" t="s">
        <v>3779</v>
      </c>
      <c r="E309" s="8" t="s">
        <v>3780</v>
      </c>
      <c r="F309" s="8" t="s">
        <v>97</v>
      </c>
      <c r="G309" s="8" t="s">
        <v>37</v>
      </c>
      <c r="H309" s="37">
        <v>46319</v>
      </c>
      <c r="I309" s="8" t="s">
        <v>15</v>
      </c>
      <c r="J309" s="8" t="s">
        <v>16</v>
      </c>
      <c r="K309" s="19">
        <v>9.9499999999999993</v>
      </c>
      <c r="L309" s="37">
        <v>45729</v>
      </c>
      <c r="M309" s="8" t="s">
        <v>287</v>
      </c>
      <c r="N309" s="37">
        <v>45966</v>
      </c>
      <c r="O309" s="37">
        <v>45985</v>
      </c>
      <c r="P309" t="s">
        <v>1954</v>
      </c>
    </row>
    <row r="310" spans="1:16">
      <c r="A310" s="8" t="s">
        <v>2682</v>
      </c>
      <c r="B310" s="8" t="s">
        <v>2683</v>
      </c>
      <c r="C310" s="8" t="s">
        <v>200</v>
      </c>
      <c r="D310" s="8" t="s">
        <v>2684</v>
      </c>
      <c r="E310" s="8" t="s">
        <v>2755</v>
      </c>
      <c r="F310" s="8" t="s">
        <v>251</v>
      </c>
      <c r="G310" s="8" t="s">
        <v>76</v>
      </c>
      <c r="H310" s="37">
        <v>46675</v>
      </c>
      <c r="I310" s="8" t="s">
        <v>15</v>
      </c>
      <c r="J310" s="8" t="s">
        <v>16</v>
      </c>
      <c r="K310" s="19">
        <v>522.46</v>
      </c>
      <c r="L310" s="37" t="s">
        <v>1954</v>
      </c>
      <c r="M310" s="8" t="s">
        <v>286</v>
      </c>
      <c r="N310" s="37" t="s">
        <v>1954</v>
      </c>
      <c r="O310" s="37" t="s">
        <v>1954</v>
      </c>
      <c r="P310" t="s">
        <v>1954</v>
      </c>
    </row>
    <row r="311" spans="1:16">
      <c r="A311" s="8" t="s">
        <v>3063</v>
      </c>
      <c r="B311" s="8" t="s">
        <v>3064</v>
      </c>
      <c r="C311" s="8" t="s">
        <v>200</v>
      </c>
      <c r="D311" s="8" t="s">
        <v>3065</v>
      </c>
      <c r="E311" s="8" t="s">
        <v>3232</v>
      </c>
      <c r="F311" s="8" t="s">
        <v>619</v>
      </c>
      <c r="G311" s="8" t="s">
        <v>37</v>
      </c>
      <c r="H311" s="37">
        <v>46934</v>
      </c>
      <c r="I311" s="8" t="s">
        <v>15</v>
      </c>
      <c r="J311" s="8" t="s">
        <v>16</v>
      </c>
      <c r="K311" s="19">
        <v>77</v>
      </c>
      <c r="L311" s="37" t="s">
        <v>1954</v>
      </c>
      <c r="M311" s="8" t="s">
        <v>286</v>
      </c>
      <c r="N311" s="37" t="s">
        <v>1954</v>
      </c>
      <c r="O311" s="37" t="s">
        <v>1954</v>
      </c>
      <c r="P311" t="s">
        <v>1954</v>
      </c>
    </row>
    <row r="312" spans="1:16">
      <c r="A312" s="8" t="s">
        <v>319</v>
      </c>
      <c r="B312" s="8" t="s">
        <v>320</v>
      </c>
      <c r="C312" s="8" t="s">
        <v>200</v>
      </c>
      <c r="D312" s="8" t="s">
        <v>739</v>
      </c>
      <c r="E312" s="8" t="s">
        <v>331</v>
      </c>
      <c r="F312" s="8" t="s">
        <v>332</v>
      </c>
      <c r="G312" s="8" t="s">
        <v>65</v>
      </c>
      <c r="H312" s="37">
        <v>47057</v>
      </c>
      <c r="I312" s="8" t="s">
        <v>15</v>
      </c>
      <c r="J312" s="8" t="s">
        <v>16</v>
      </c>
      <c r="K312" s="19">
        <v>200.8</v>
      </c>
      <c r="L312" s="37" t="s">
        <v>1954</v>
      </c>
      <c r="M312" s="8" t="s">
        <v>286</v>
      </c>
      <c r="N312" s="37" t="s">
        <v>1954</v>
      </c>
      <c r="O312" s="37" t="s">
        <v>1954</v>
      </c>
      <c r="P312" t="s">
        <v>1954</v>
      </c>
    </row>
    <row r="313" spans="1:16">
      <c r="A313" s="8" t="s">
        <v>3485</v>
      </c>
      <c r="B313" s="8" t="s">
        <v>3486</v>
      </c>
      <c r="C313" s="8" t="s">
        <v>200</v>
      </c>
      <c r="D313" s="8" t="s">
        <v>3487</v>
      </c>
      <c r="E313" s="8" t="s">
        <v>3874</v>
      </c>
      <c r="F313" s="8" t="s">
        <v>246</v>
      </c>
      <c r="G313" s="8" t="s">
        <v>76</v>
      </c>
      <c r="H313" s="37">
        <v>46934</v>
      </c>
      <c r="I313" s="8" t="s">
        <v>15</v>
      </c>
      <c r="J313" s="8" t="s">
        <v>16</v>
      </c>
      <c r="K313" s="19">
        <v>200</v>
      </c>
      <c r="L313" s="37" t="s">
        <v>1954</v>
      </c>
      <c r="M313" s="8" t="s">
        <v>286</v>
      </c>
      <c r="N313" s="37" t="s">
        <v>1954</v>
      </c>
      <c r="O313" s="37" t="s">
        <v>1954</v>
      </c>
      <c r="P313" t="s">
        <v>1954</v>
      </c>
    </row>
    <row r="314" spans="1:16">
      <c r="A314" s="8" t="s">
        <v>321</v>
      </c>
      <c r="B314" s="8" t="s">
        <v>322</v>
      </c>
      <c r="C314" s="8" t="s">
        <v>200</v>
      </c>
      <c r="D314" s="8" t="s">
        <v>740</v>
      </c>
      <c r="E314" s="8" t="s">
        <v>333</v>
      </c>
      <c r="F314" s="8" t="s">
        <v>17</v>
      </c>
      <c r="G314" s="8" t="s">
        <v>18</v>
      </c>
      <c r="H314" s="37">
        <v>47300</v>
      </c>
      <c r="I314" s="8" t="s">
        <v>15</v>
      </c>
      <c r="J314" s="8" t="s">
        <v>16</v>
      </c>
      <c r="K314" s="19">
        <v>101</v>
      </c>
      <c r="L314" s="37" t="s">
        <v>1954</v>
      </c>
      <c r="M314" s="8" t="s">
        <v>286</v>
      </c>
      <c r="N314" s="37" t="s">
        <v>1954</v>
      </c>
      <c r="O314" s="37" t="s">
        <v>1954</v>
      </c>
      <c r="P314" t="s">
        <v>1954</v>
      </c>
    </row>
    <row r="315" spans="1:16">
      <c r="A315" s="8" t="s">
        <v>946</v>
      </c>
      <c r="B315" s="8" t="s">
        <v>947</v>
      </c>
      <c r="C315" s="8" t="s">
        <v>200</v>
      </c>
      <c r="D315" s="8" t="s">
        <v>1876</v>
      </c>
      <c r="E315" s="8" t="s">
        <v>1537</v>
      </c>
      <c r="F315" s="8" t="s">
        <v>127</v>
      </c>
      <c r="G315" s="8" t="s">
        <v>18</v>
      </c>
      <c r="H315" s="37">
        <v>47374</v>
      </c>
      <c r="I315" s="8" t="s">
        <v>15</v>
      </c>
      <c r="J315" s="8" t="s">
        <v>16</v>
      </c>
      <c r="K315" s="19">
        <v>231.9</v>
      </c>
      <c r="L315" s="37">
        <v>45831</v>
      </c>
      <c r="M315" s="8" t="s">
        <v>286</v>
      </c>
      <c r="N315" s="37" t="s">
        <v>1954</v>
      </c>
      <c r="O315" s="37" t="s">
        <v>1954</v>
      </c>
      <c r="P315" t="s">
        <v>1954</v>
      </c>
    </row>
    <row r="316" spans="1:16">
      <c r="A316" s="8" t="s">
        <v>3066</v>
      </c>
      <c r="B316" s="8" t="s">
        <v>3067</v>
      </c>
      <c r="C316" s="8" t="s">
        <v>200</v>
      </c>
      <c r="D316" s="8" t="s">
        <v>3068</v>
      </c>
      <c r="E316" s="8" t="s">
        <v>3652</v>
      </c>
      <c r="F316" s="8" t="s">
        <v>30</v>
      </c>
      <c r="G316" s="8" t="s">
        <v>26</v>
      </c>
      <c r="H316" s="37">
        <v>46935</v>
      </c>
      <c r="I316" s="8" t="s">
        <v>15</v>
      </c>
      <c r="J316" s="8" t="s">
        <v>16</v>
      </c>
      <c r="K316" s="19">
        <v>606</v>
      </c>
      <c r="L316" s="37" t="s">
        <v>1954</v>
      </c>
      <c r="M316" s="8" t="s">
        <v>286</v>
      </c>
      <c r="N316" s="37" t="s">
        <v>1954</v>
      </c>
      <c r="O316" s="37" t="s">
        <v>1954</v>
      </c>
      <c r="P316" t="s">
        <v>1954</v>
      </c>
    </row>
    <row r="317" spans="1:16">
      <c r="A317" s="8" t="s">
        <v>4539</v>
      </c>
      <c r="B317" s="8" t="s">
        <v>4540</v>
      </c>
      <c r="C317" s="8" t="s">
        <v>200</v>
      </c>
      <c r="D317" s="8" t="s">
        <v>4541</v>
      </c>
      <c r="E317" s="8" t="s">
        <v>4542</v>
      </c>
      <c r="F317" s="8" t="s">
        <v>4543</v>
      </c>
      <c r="G317" s="8" t="s">
        <v>18</v>
      </c>
      <c r="H317" s="37">
        <v>46339</v>
      </c>
      <c r="I317" s="8" t="s">
        <v>15</v>
      </c>
      <c r="J317" s="8" t="s">
        <v>16</v>
      </c>
      <c r="K317" s="19">
        <v>9.9</v>
      </c>
      <c r="L317" s="37">
        <v>44944</v>
      </c>
      <c r="M317" s="8" t="s">
        <v>287</v>
      </c>
      <c r="N317" s="37">
        <v>46205</v>
      </c>
      <c r="O317" s="37">
        <v>46213</v>
      </c>
      <c r="P317" t="s">
        <v>1954</v>
      </c>
    </row>
    <row r="318" spans="1:16">
      <c r="A318" s="8" t="s">
        <v>1161</v>
      </c>
      <c r="B318" s="8" t="s">
        <v>1162</v>
      </c>
      <c r="C318" s="8" t="s">
        <v>200</v>
      </c>
      <c r="D318" s="8" t="s">
        <v>1163</v>
      </c>
      <c r="E318" s="8" t="s">
        <v>2565</v>
      </c>
      <c r="F318" s="8" t="s">
        <v>441</v>
      </c>
      <c r="G318" s="8" t="s">
        <v>26</v>
      </c>
      <c r="H318" s="37">
        <v>46867</v>
      </c>
      <c r="I318" s="8" t="s">
        <v>15</v>
      </c>
      <c r="J318" s="8" t="s">
        <v>16</v>
      </c>
      <c r="K318" s="19">
        <v>202.65</v>
      </c>
      <c r="L318" s="37" t="s">
        <v>1954</v>
      </c>
      <c r="M318" s="8" t="s">
        <v>286</v>
      </c>
      <c r="N318" s="37" t="s">
        <v>1954</v>
      </c>
      <c r="O318" s="37" t="s">
        <v>1954</v>
      </c>
      <c r="P318" t="s">
        <v>1954</v>
      </c>
    </row>
    <row r="319" spans="1:16">
      <c r="A319" s="8" t="s">
        <v>2284</v>
      </c>
      <c r="B319" s="8" t="s">
        <v>2285</v>
      </c>
      <c r="C319" s="8" t="s">
        <v>200</v>
      </c>
      <c r="D319" s="8" t="s">
        <v>2286</v>
      </c>
      <c r="E319" s="8" t="s">
        <v>2287</v>
      </c>
      <c r="F319" s="8" t="s">
        <v>242</v>
      </c>
      <c r="G319" s="8" t="s">
        <v>18</v>
      </c>
      <c r="H319" s="37">
        <v>47177</v>
      </c>
      <c r="I319" s="8" t="s">
        <v>15</v>
      </c>
      <c r="J319" s="8" t="s">
        <v>16</v>
      </c>
      <c r="K319" s="19">
        <v>264.24</v>
      </c>
      <c r="L319" s="37">
        <v>45817</v>
      </c>
      <c r="M319" s="8" t="s">
        <v>287</v>
      </c>
      <c r="N319" s="37" t="s">
        <v>1954</v>
      </c>
      <c r="O319" s="37" t="s">
        <v>1954</v>
      </c>
      <c r="P319" t="s">
        <v>1954</v>
      </c>
    </row>
    <row r="320" spans="1:16">
      <c r="A320" s="8" t="s">
        <v>1164</v>
      </c>
      <c r="B320" s="8" t="s">
        <v>1165</v>
      </c>
      <c r="C320" s="8" t="s">
        <v>200</v>
      </c>
      <c r="D320" s="8" t="s">
        <v>1148</v>
      </c>
      <c r="E320" s="8" t="s">
        <v>2685</v>
      </c>
      <c r="F320" s="8" t="s">
        <v>171</v>
      </c>
      <c r="G320" s="8" t="s">
        <v>37</v>
      </c>
      <c r="H320" s="37">
        <v>46873</v>
      </c>
      <c r="I320" s="8" t="s">
        <v>15</v>
      </c>
      <c r="J320" s="8" t="s">
        <v>16</v>
      </c>
      <c r="K320" s="19">
        <v>205.13</v>
      </c>
      <c r="L320" s="37" t="s">
        <v>1954</v>
      </c>
      <c r="M320" s="8" t="s">
        <v>286</v>
      </c>
      <c r="N320" s="37" t="s">
        <v>1954</v>
      </c>
      <c r="O320" s="37" t="s">
        <v>1954</v>
      </c>
      <c r="P320" t="s">
        <v>1954</v>
      </c>
    </row>
    <row r="321" spans="1:16">
      <c r="A321" s="8" t="s">
        <v>420</v>
      </c>
      <c r="B321" s="8" t="s">
        <v>421</v>
      </c>
      <c r="C321" s="8" t="s">
        <v>200</v>
      </c>
      <c r="D321" s="8" t="s">
        <v>428</v>
      </c>
      <c r="E321" s="8" t="s">
        <v>429</v>
      </c>
      <c r="F321" s="8" t="s">
        <v>245</v>
      </c>
      <c r="G321" s="8" t="s">
        <v>26</v>
      </c>
      <c r="H321" s="37">
        <v>46687</v>
      </c>
      <c r="I321" s="8" t="s">
        <v>15</v>
      </c>
      <c r="J321" s="8" t="s">
        <v>16</v>
      </c>
      <c r="K321" s="19">
        <v>207.4</v>
      </c>
      <c r="L321" s="37" t="s">
        <v>1954</v>
      </c>
      <c r="M321" s="8" t="s">
        <v>286</v>
      </c>
      <c r="N321" s="37" t="s">
        <v>1954</v>
      </c>
      <c r="O321" s="37" t="s">
        <v>1954</v>
      </c>
      <c r="P321" t="s">
        <v>1954</v>
      </c>
    </row>
    <row r="322" spans="1:16">
      <c r="A322" s="8" t="s">
        <v>4313</v>
      </c>
      <c r="B322" s="8" t="s">
        <v>4314</v>
      </c>
      <c r="C322" s="8" t="s">
        <v>200</v>
      </c>
      <c r="D322" s="8" t="s">
        <v>4315</v>
      </c>
      <c r="E322" s="8" t="s">
        <v>4656</v>
      </c>
      <c r="F322" s="8" t="s">
        <v>1113</v>
      </c>
      <c r="G322" s="8" t="s">
        <v>18</v>
      </c>
      <c r="H322" s="37">
        <v>47543</v>
      </c>
      <c r="I322" s="8" t="s">
        <v>15</v>
      </c>
      <c r="J322" s="8" t="s">
        <v>16</v>
      </c>
      <c r="K322" s="19">
        <v>409.69</v>
      </c>
      <c r="L322" s="37" t="s">
        <v>1954</v>
      </c>
      <c r="M322" s="8" t="s">
        <v>286</v>
      </c>
      <c r="N322" s="37" t="s">
        <v>1954</v>
      </c>
      <c r="O322" s="37" t="s">
        <v>1954</v>
      </c>
      <c r="P322" t="s">
        <v>1954</v>
      </c>
    </row>
    <row r="323" spans="1:16">
      <c r="A323" s="8" t="s">
        <v>2194</v>
      </c>
      <c r="B323" s="8" t="s">
        <v>2195</v>
      </c>
      <c r="C323" s="8" t="s">
        <v>200</v>
      </c>
      <c r="D323" s="8" t="s">
        <v>2196</v>
      </c>
      <c r="E323" s="8" t="s">
        <v>2288</v>
      </c>
      <c r="F323" s="8" t="s">
        <v>245</v>
      </c>
      <c r="G323" s="8" t="s">
        <v>26</v>
      </c>
      <c r="H323" s="37">
        <v>46833</v>
      </c>
      <c r="I323" s="8" t="s">
        <v>15</v>
      </c>
      <c r="J323" s="8" t="s">
        <v>16</v>
      </c>
      <c r="K323" s="19">
        <v>204.7</v>
      </c>
      <c r="L323" s="37" t="s">
        <v>1954</v>
      </c>
      <c r="M323" s="8" t="s">
        <v>286</v>
      </c>
      <c r="N323" s="37" t="s">
        <v>1954</v>
      </c>
      <c r="O323" s="37" t="s">
        <v>1954</v>
      </c>
      <c r="P323" t="s">
        <v>1954</v>
      </c>
    </row>
    <row r="324" spans="1:16">
      <c r="A324" s="8" t="s">
        <v>1371</v>
      </c>
      <c r="B324" s="8" t="s">
        <v>1372</v>
      </c>
      <c r="C324" s="8" t="s">
        <v>200</v>
      </c>
      <c r="D324" s="8" t="s">
        <v>1373</v>
      </c>
      <c r="E324" s="8" t="s">
        <v>1374</v>
      </c>
      <c r="F324" s="8" t="s">
        <v>538</v>
      </c>
      <c r="G324" s="8" t="s">
        <v>26</v>
      </c>
      <c r="H324" s="37">
        <v>46631</v>
      </c>
      <c r="I324" s="8" t="s">
        <v>15</v>
      </c>
      <c r="J324" s="8" t="s">
        <v>16</v>
      </c>
      <c r="K324" s="19">
        <v>252</v>
      </c>
      <c r="L324" s="37" t="s">
        <v>1954</v>
      </c>
      <c r="M324" s="8" t="s">
        <v>286</v>
      </c>
      <c r="N324" s="37" t="s">
        <v>1954</v>
      </c>
      <c r="O324" s="37" t="s">
        <v>1954</v>
      </c>
      <c r="P324" t="s">
        <v>1954</v>
      </c>
    </row>
    <row r="325" spans="1:16">
      <c r="A325" s="8" t="s">
        <v>4124</v>
      </c>
      <c r="B325" s="8" t="s">
        <v>4125</v>
      </c>
      <c r="C325" s="8" t="s">
        <v>200</v>
      </c>
      <c r="D325" s="8" t="s">
        <v>4126</v>
      </c>
      <c r="E325" s="8" t="s">
        <v>4127</v>
      </c>
      <c r="F325" s="8" t="s">
        <v>251</v>
      </c>
      <c r="G325" s="8" t="s">
        <v>76</v>
      </c>
      <c r="H325" s="37">
        <v>46230</v>
      </c>
      <c r="I325" s="8" t="s">
        <v>15</v>
      </c>
      <c r="J325" s="8" t="s">
        <v>16</v>
      </c>
      <c r="K325" s="19">
        <v>9.9600000000000009</v>
      </c>
      <c r="L325" s="37">
        <v>45889</v>
      </c>
      <c r="M325" s="8" t="s">
        <v>287</v>
      </c>
      <c r="N325" s="37">
        <v>46178</v>
      </c>
      <c r="O325" s="37">
        <v>46188</v>
      </c>
      <c r="P325" t="s">
        <v>1954</v>
      </c>
    </row>
    <row r="326" spans="1:16">
      <c r="A326" s="8" t="s">
        <v>474</v>
      </c>
      <c r="B326" s="8" t="s">
        <v>475</v>
      </c>
      <c r="C326" s="8" t="s">
        <v>200</v>
      </c>
      <c r="D326" s="8" t="s">
        <v>3233</v>
      </c>
      <c r="E326" s="8" t="s">
        <v>485</v>
      </c>
      <c r="F326" s="8" t="s">
        <v>127</v>
      </c>
      <c r="G326" s="8" t="s">
        <v>18</v>
      </c>
      <c r="H326" s="37">
        <v>47189</v>
      </c>
      <c r="I326" s="8" t="s">
        <v>15</v>
      </c>
      <c r="J326" s="8" t="s">
        <v>16</v>
      </c>
      <c r="K326" s="19">
        <v>102.77</v>
      </c>
      <c r="L326" s="37">
        <v>45715</v>
      </c>
      <c r="M326" s="8" t="s">
        <v>287</v>
      </c>
      <c r="N326" s="37" t="s">
        <v>1954</v>
      </c>
      <c r="O326" s="37" t="s">
        <v>1954</v>
      </c>
      <c r="P326" t="s">
        <v>1954</v>
      </c>
    </row>
    <row r="327" spans="1:16">
      <c r="A327" s="8" t="s">
        <v>592</v>
      </c>
      <c r="B327" s="8" t="s">
        <v>2098</v>
      </c>
      <c r="C327" s="8" t="s">
        <v>200</v>
      </c>
      <c r="D327" s="8" t="s">
        <v>591</v>
      </c>
      <c r="E327" s="8" t="s">
        <v>701</v>
      </c>
      <c r="F327" s="8" t="s">
        <v>593</v>
      </c>
      <c r="G327" s="8" t="s">
        <v>26</v>
      </c>
      <c r="H327" s="37">
        <v>47423</v>
      </c>
      <c r="I327" s="8" t="s">
        <v>15</v>
      </c>
      <c r="J327" s="8" t="s">
        <v>16</v>
      </c>
      <c r="K327" s="19">
        <v>50.94</v>
      </c>
      <c r="L327" s="37">
        <v>45371</v>
      </c>
      <c r="M327" s="8" t="s">
        <v>286</v>
      </c>
      <c r="N327" s="37" t="s">
        <v>1954</v>
      </c>
      <c r="O327" s="37" t="s">
        <v>1954</v>
      </c>
      <c r="P327" t="s">
        <v>1954</v>
      </c>
    </row>
    <row r="328" spans="1:16">
      <c r="A328" s="8" t="s">
        <v>1375</v>
      </c>
      <c r="B328" s="8" t="s">
        <v>1376</v>
      </c>
      <c r="C328" s="8" t="s">
        <v>200</v>
      </c>
      <c r="D328" s="8" t="s">
        <v>1538</v>
      </c>
      <c r="E328" s="8" t="s">
        <v>1377</v>
      </c>
      <c r="F328" s="8" t="s">
        <v>86</v>
      </c>
      <c r="G328" s="8" t="s">
        <v>18</v>
      </c>
      <c r="H328" s="37">
        <v>47422</v>
      </c>
      <c r="I328" s="8" t="s">
        <v>15</v>
      </c>
      <c r="J328" s="8" t="s">
        <v>16</v>
      </c>
      <c r="K328" s="19">
        <v>407.55</v>
      </c>
      <c r="L328" s="37" t="s">
        <v>1954</v>
      </c>
      <c r="M328" s="8" t="s">
        <v>286</v>
      </c>
      <c r="N328" s="37" t="s">
        <v>1954</v>
      </c>
      <c r="O328" s="37" t="s">
        <v>1954</v>
      </c>
      <c r="P328" t="s">
        <v>1954</v>
      </c>
    </row>
    <row r="329" spans="1:16">
      <c r="A329" s="8" t="s">
        <v>1877</v>
      </c>
      <c r="B329" s="8" t="s">
        <v>1878</v>
      </c>
      <c r="C329" s="8" t="s">
        <v>200</v>
      </c>
      <c r="D329" s="8" t="s">
        <v>1879</v>
      </c>
      <c r="E329" s="8" t="s">
        <v>1880</v>
      </c>
      <c r="F329" s="8" t="s">
        <v>355</v>
      </c>
      <c r="G329" s="8" t="s">
        <v>14</v>
      </c>
      <c r="H329" s="37">
        <v>46632</v>
      </c>
      <c r="I329" s="8" t="s">
        <v>15</v>
      </c>
      <c r="J329" s="8" t="s">
        <v>16</v>
      </c>
      <c r="K329" s="19">
        <v>101.2</v>
      </c>
      <c r="L329" s="37" t="s">
        <v>1954</v>
      </c>
      <c r="M329" s="8" t="s">
        <v>286</v>
      </c>
      <c r="N329" s="37" t="s">
        <v>1954</v>
      </c>
      <c r="O329" s="37" t="s">
        <v>1954</v>
      </c>
      <c r="P329" t="s">
        <v>1954</v>
      </c>
    </row>
    <row r="330" spans="1:16">
      <c r="A330" s="8" t="s">
        <v>1237</v>
      </c>
      <c r="B330" s="8" t="s">
        <v>4316</v>
      </c>
      <c r="C330" s="8" t="s">
        <v>200</v>
      </c>
      <c r="D330" s="8" t="s">
        <v>2208</v>
      </c>
      <c r="E330" s="8" t="s">
        <v>1383</v>
      </c>
      <c r="F330" s="8" t="s">
        <v>160</v>
      </c>
      <c r="G330" s="8" t="s">
        <v>14</v>
      </c>
      <c r="H330" s="37">
        <v>46143</v>
      </c>
      <c r="I330" s="8" t="s">
        <v>15</v>
      </c>
      <c r="J330" s="8" t="s">
        <v>16</v>
      </c>
      <c r="K330" s="19">
        <v>125.3</v>
      </c>
      <c r="L330" s="37">
        <v>45391</v>
      </c>
      <c r="M330" s="8" t="s">
        <v>287</v>
      </c>
      <c r="N330" s="37">
        <v>46100</v>
      </c>
      <c r="O330" s="37">
        <v>46119</v>
      </c>
      <c r="P330" t="s">
        <v>1954</v>
      </c>
    </row>
    <row r="331" spans="1:16">
      <c r="A331" s="8" t="s">
        <v>2686</v>
      </c>
      <c r="B331" s="8" t="s">
        <v>2687</v>
      </c>
      <c r="C331" s="8" t="s">
        <v>200</v>
      </c>
      <c r="D331" s="8" t="s">
        <v>2688</v>
      </c>
      <c r="E331" s="8" t="s">
        <v>2689</v>
      </c>
      <c r="F331" s="8" t="s">
        <v>1082</v>
      </c>
      <c r="G331" s="8" t="s">
        <v>76</v>
      </c>
      <c r="H331" s="37">
        <v>46687</v>
      </c>
      <c r="I331" s="8" t="s">
        <v>15</v>
      </c>
      <c r="J331" s="8" t="s">
        <v>16</v>
      </c>
      <c r="K331" s="19">
        <v>153.96</v>
      </c>
      <c r="L331" s="37">
        <v>45968</v>
      </c>
      <c r="M331" s="8" t="s">
        <v>287</v>
      </c>
      <c r="N331" s="37" t="s">
        <v>1954</v>
      </c>
      <c r="O331" s="37" t="s">
        <v>1954</v>
      </c>
      <c r="P331" t="s">
        <v>1954</v>
      </c>
    </row>
    <row r="332" spans="1:16">
      <c r="A332" s="8" t="s">
        <v>2099</v>
      </c>
      <c r="B332" s="8" t="s">
        <v>2100</v>
      </c>
      <c r="C332" s="8" t="s">
        <v>200</v>
      </c>
      <c r="D332" s="8" t="s">
        <v>2101</v>
      </c>
      <c r="E332" s="8" t="s">
        <v>2102</v>
      </c>
      <c r="F332" s="8" t="s">
        <v>32</v>
      </c>
      <c r="G332" s="8" t="s">
        <v>18</v>
      </c>
      <c r="H332" s="37">
        <v>47118</v>
      </c>
      <c r="I332" s="8" t="s">
        <v>15</v>
      </c>
      <c r="J332" s="8" t="s">
        <v>16</v>
      </c>
      <c r="K332" s="19">
        <v>256.10000000000002</v>
      </c>
      <c r="L332" s="37" t="s">
        <v>1954</v>
      </c>
      <c r="M332" s="8" t="s">
        <v>286</v>
      </c>
      <c r="N332" s="37" t="s">
        <v>1954</v>
      </c>
      <c r="O332" s="37" t="s">
        <v>1954</v>
      </c>
      <c r="P332" t="s">
        <v>1954</v>
      </c>
    </row>
    <row r="333" spans="1:16">
      <c r="A333" s="8" t="s">
        <v>600</v>
      </c>
      <c r="B333" s="8" t="s">
        <v>601</v>
      </c>
      <c r="C333" s="8" t="s">
        <v>200</v>
      </c>
      <c r="D333" s="8" t="s">
        <v>602</v>
      </c>
      <c r="E333" s="8" t="s">
        <v>603</v>
      </c>
      <c r="F333" s="8" t="s">
        <v>243</v>
      </c>
      <c r="G333" s="8" t="s">
        <v>18</v>
      </c>
      <c r="H333" s="37">
        <v>46374</v>
      </c>
      <c r="I333" s="8" t="s">
        <v>15</v>
      </c>
      <c r="J333" s="8" t="s">
        <v>16</v>
      </c>
      <c r="K333" s="19">
        <v>203.21</v>
      </c>
      <c r="L333" s="37" t="s">
        <v>1954</v>
      </c>
      <c r="M333" s="8" t="s">
        <v>286</v>
      </c>
      <c r="N333" s="37" t="s">
        <v>1954</v>
      </c>
      <c r="O333" s="37" t="s">
        <v>1954</v>
      </c>
      <c r="P333" t="s">
        <v>1954</v>
      </c>
    </row>
    <row r="334" spans="1:16">
      <c r="A334" s="8" t="s">
        <v>1748</v>
      </c>
      <c r="B334" s="8" t="s">
        <v>1749</v>
      </c>
      <c r="C334" s="8" t="s">
        <v>200</v>
      </c>
      <c r="D334" s="8" t="s">
        <v>1750</v>
      </c>
      <c r="E334" s="8" t="s">
        <v>1751</v>
      </c>
      <c r="F334" s="8" t="s">
        <v>13</v>
      </c>
      <c r="G334" s="8" t="s">
        <v>14</v>
      </c>
      <c r="H334" s="37">
        <v>46631</v>
      </c>
      <c r="I334" s="8" t="s">
        <v>15</v>
      </c>
      <c r="J334" s="8" t="s">
        <v>16</v>
      </c>
      <c r="K334" s="19">
        <v>201.04</v>
      </c>
      <c r="L334" s="37" t="s">
        <v>1954</v>
      </c>
      <c r="M334" s="8" t="s">
        <v>286</v>
      </c>
      <c r="N334" s="37" t="s">
        <v>1954</v>
      </c>
      <c r="O334" s="37" t="s">
        <v>1954</v>
      </c>
      <c r="P334" t="s">
        <v>1954</v>
      </c>
    </row>
    <row r="335" spans="1:16">
      <c r="A335" s="8" t="s">
        <v>3329</v>
      </c>
      <c r="B335" s="8" t="s">
        <v>3330</v>
      </c>
      <c r="C335" s="8" t="s">
        <v>200</v>
      </c>
      <c r="D335" s="8" t="s">
        <v>3331</v>
      </c>
      <c r="E335" s="8" t="s">
        <v>3489</v>
      </c>
      <c r="F335" s="8" t="s">
        <v>13</v>
      </c>
      <c r="G335" s="8" t="s">
        <v>14</v>
      </c>
      <c r="H335" s="37">
        <v>47218</v>
      </c>
      <c r="I335" s="8" t="s">
        <v>15</v>
      </c>
      <c r="J335" s="8" t="s">
        <v>16</v>
      </c>
      <c r="K335" s="19">
        <v>101.3</v>
      </c>
      <c r="L335" s="37">
        <v>46017</v>
      </c>
      <c r="M335" s="8" t="s">
        <v>286</v>
      </c>
      <c r="N335" s="37" t="s">
        <v>1954</v>
      </c>
      <c r="O335" s="37" t="s">
        <v>1954</v>
      </c>
      <c r="P335" t="s">
        <v>1954</v>
      </c>
    </row>
    <row r="336" spans="1:16">
      <c r="A336" s="8" t="s">
        <v>823</v>
      </c>
      <c r="B336" s="8" t="s">
        <v>2050</v>
      </c>
      <c r="C336" s="8" t="s">
        <v>200</v>
      </c>
      <c r="D336" s="8" t="s">
        <v>746</v>
      </c>
      <c r="E336" s="8" t="s">
        <v>1477</v>
      </c>
      <c r="F336" s="8" t="s">
        <v>747</v>
      </c>
      <c r="G336" s="8" t="s">
        <v>26</v>
      </c>
      <c r="H336" s="37">
        <v>47026</v>
      </c>
      <c r="I336" s="8" t="s">
        <v>15</v>
      </c>
      <c r="J336" s="8" t="s">
        <v>16</v>
      </c>
      <c r="K336" s="19">
        <v>257.04000000000002</v>
      </c>
      <c r="L336" s="37" t="s">
        <v>1954</v>
      </c>
      <c r="M336" s="8" t="s">
        <v>286</v>
      </c>
      <c r="N336" s="37" t="s">
        <v>1954</v>
      </c>
      <c r="O336" s="37" t="s">
        <v>1954</v>
      </c>
      <c r="P336" t="s">
        <v>1954</v>
      </c>
    </row>
    <row r="337" spans="1:16">
      <c r="A337" s="8" t="s">
        <v>2566</v>
      </c>
      <c r="B337" s="8" t="s">
        <v>2567</v>
      </c>
      <c r="C337" s="8" t="s">
        <v>200</v>
      </c>
      <c r="D337" s="8" t="s">
        <v>2568</v>
      </c>
      <c r="E337" s="8" t="s">
        <v>4046</v>
      </c>
      <c r="F337" s="8" t="s">
        <v>251</v>
      </c>
      <c r="G337" s="8" t="s">
        <v>76</v>
      </c>
      <c r="H337" s="37">
        <v>46755</v>
      </c>
      <c r="I337" s="8" t="s">
        <v>15</v>
      </c>
      <c r="J337" s="8" t="s">
        <v>16</v>
      </c>
      <c r="K337" s="19">
        <v>102.86</v>
      </c>
      <c r="L337" s="37" t="s">
        <v>1954</v>
      </c>
      <c r="M337" s="8" t="s">
        <v>286</v>
      </c>
      <c r="N337" s="37" t="s">
        <v>1954</v>
      </c>
      <c r="O337" s="37" t="s">
        <v>1954</v>
      </c>
      <c r="P337" t="s">
        <v>1954</v>
      </c>
    </row>
    <row r="338" spans="1:16">
      <c r="A338" s="8" t="s">
        <v>4253</v>
      </c>
      <c r="B338" s="8" t="s">
        <v>4254</v>
      </c>
      <c r="C338" s="8" t="s">
        <v>200</v>
      </c>
      <c r="D338" s="8" t="s">
        <v>4255</v>
      </c>
      <c r="E338" s="8" t="s">
        <v>4256</v>
      </c>
      <c r="F338" s="8" t="s">
        <v>175</v>
      </c>
      <c r="G338" s="8" t="s">
        <v>37</v>
      </c>
      <c r="H338" s="37">
        <v>46507</v>
      </c>
      <c r="I338" s="8" t="s">
        <v>15</v>
      </c>
      <c r="J338" s="8" t="s">
        <v>16</v>
      </c>
      <c r="K338" s="19">
        <v>409.6</v>
      </c>
      <c r="L338" s="37">
        <v>45736</v>
      </c>
      <c r="M338" s="8" t="s">
        <v>287</v>
      </c>
      <c r="N338" s="37" t="s">
        <v>1954</v>
      </c>
      <c r="O338" s="37" t="s">
        <v>1954</v>
      </c>
      <c r="P338" t="s">
        <v>1954</v>
      </c>
    </row>
    <row r="339" spans="1:16">
      <c r="A339" s="8" t="s">
        <v>2379</v>
      </c>
      <c r="B339" s="8" t="s">
        <v>2380</v>
      </c>
      <c r="C339" s="8" t="s">
        <v>200</v>
      </c>
      <c r="D339" s="8" t="s">
        <v>2381</v>
      </c>
      <c r="E339" s="8" t="s">
        <v>2382</v>
      </c>
      <c r="F339" s="8" t="s">
        <v>577</v>
      </c>
      <c r="G339" s="8" t="s">
        <v>26</v>
      </c>
      <c r="H339" s="37">
        <v>47021</v>
      </c>
      <c r="I339" s="8" t="s">
        <v>15</v>
      </c>
      <c r="J339" s="8" t="s">
        <v>16</v>
      </c>
      <c r="K339" s="19">
        <v>306.35000000000002</v>
      </c>
      <c r="L339" s="37">
        <v>46021</v>
      </c>
      <c r="M339" s="8" t="s">
        <v>286</v>
      </c>
      <c r="N339" s="37" t="s">
        <v>1954</v>
      </c>
      <c r="O339" s="37" t="s">
        <v>1954</v>
      </c>
      <c r="P339" t="s">
        <v>1954</v>
      </c>
    </row>
    <row r="340" spans="1:16">
      <c r="A340" s="8" t="s">
        <v>527</v>
      </c>
      <c r="B340" s="8" t="s">
        <v>528</v>
      </c>
      <c r="C340" s="8" t="s">
        <v>200</v>
      </c>
      <c r="D340" s="8" t="s">
        <v>537</v>
      </c>
      <c r="E340" s="8" t="s">
        <v>542</v>
      </c>
      <c r="F340" s="8" t="s">
        <v>53</v>
      </c>
      <c r="G340" s="8" t="s">
        <v>18</v>
      </c>
      <c r="H340" s="37">
        <v>47087</v>
      </c>
      <c r="I340" s="8" t="s">
        <v>15</v>
      </c>
      <c r="J340" s="8" t="s">
        <v>16</v>
      </c>
      <c r="K340" s="19">
        <v>201.9</v>
      </c>
      <c r="L340" s="37" t="s">
        <v>1954</v>
      </c>
      <c r="M340" s="8" t="s">
        <v>286</v>
      </c>
      <c r="N340" s="37" t="s">
        <v>1954</v>
      </c>
      <c r="O340" s="37" t="s">
        <v>1954</v>
      </c>
      <c r="P340" t="s">
        <v>1954</v>
      </c>
    </row>
    <row r="341" spans="1:16">
      <c r="A341" s="8" t="s">
        <v>4544</v>
      </c>
      <c r="B341" s="8" t="s">
        <v>4545</v>
      </c>
      <c r="C341" s="8" t="s">
        <v>200</v>
      </c>
      <c r="D341" s="8" t="s">
        <v>4546</v>
      </c>
      <c r="E341" s="8" t="s">
        <v>4547</v>
      </c>
      <c r="F341" s="8" t="s">
        <v>2051</v>
      </c>
      <c r="G341" s="8" t="s">
        <v>18</v>
      </c>
      <c r="H341" s="37">
        <v>46352</v>
      </c>
      <c r="I341" s="8" t="s">
        <v>15</v>
      </c>
      <c r="J341" s="8" t="s">
        <v>16</v>
      </c>
      <c r="K341" s="19">
        <v>9.99</v>
      </c>
      <c r="L341" s="37">
        <v>44944</v>
      </c>
      <c r="M341" s="8" t="s">
        <v>287</v>
      </c>
      <c r="N341" s="37">
        <v>46219</v>
      </c>
      <c r="O341" s="37">
        <v>46232</v>
      </c>
      <c r="P341" t="s">
        <v>1954</v>
      </c>
    </row>
    <row r="342" spans="1:16">
      <c r="A342" s="8" t="s">
        <v>1471</v>
      </c>
      <c r="B342" s="8" t="s">
        <v>3781</v>
      </c>
      <c r="C342" s="8" t="s">
        <v>200</v>
      </c>
      <c r="D342" s="8" t="s">
        <v>1472</v>
      </c>
      <c r="E342" s="8" t="s">
        <v>1473</v>
      </c>
      <c r="F342" s="8" t="s">
        <v>159</v>
      </c>
      <c r="G342" s="8" t="s">
        <v>14</v>
      </c>
      <c r="H342" s="37">
        <v>46569</v>
      </c>
      <c r="I342" s="8" t="s">
        <v>15</v>
      </c>
      <c r="J342" s="8" t="s">
        <v>16</v>
      </c>
      <c r="K342" s="19">
        <v>110</v>
      </c>
      <c r="L342" s="37" t="s">
        <v>1954</v>
      </c>
      <c r="M342" s="8" t="s">
        <v>286</v>
      </c>
      <c r="N342" s="37" t="s">
        <v>1954</v>
      </c>
      <c r="O342" s="37" t="s">
        <v>1954</v>
      </c>
      <c r="P342" t="s">
        <v>1954</v>
      </c>
    </row>
    <row r="343" spans="1:16">
      <c r="A343" s="8" t="s">
        <v>2197</v>
      </c>
      <c r="B343" s="8" t="s">
        <v>2198</v>
      </c>
      <c r="C343" s="8" t="s">
        <v>200</v>
      </c>
      <c r="D343" s="8" t="s">
        <v>2199</v>
      </c>
      <c r="E343" s="8" t="s">
        <v>2200</v>
      </c>
      <c r="F343" s="8" t="s">
        <v>251</v>
      </c>
      <c r="G343" s="8" t="s">
        <v>76</v>
      </c>
      <c r="H343" s="37">
        <v>47118</v>
      </c>
      <c r="I343" s="8" t="s">
        <v>15</v>
      </c>
      <c r="J343" s="8" t="s">
        <v>16</v>
      </c>
      <c r="K343" s="19">
        <v>101.3</v>
      </c>
      <c r="L343" s="37">
        <v>45979</v>
      </c>
      <c r="M343" s="8" t="s">
        <v>286</v>
      </c>
      <c r="N343" s="37" t="s">
        <v>1954</v>
      </c>
      <c r="O343" s="37" t="s">
        <v>1954</v>
      </c>
      <c r="P343" t="s">
        <v>1954</v>
      </c>
    </row>
    <row r="344" spans="1:16">
      <c r="A344" s="8" t="s">
        <v>146</v>
      </c>
      <c r="B344" s="8" t="s">
        <v>3653</v>
      </c>
      <c r="C344" s="8" t="s">
        <v>200</v>
      </c>
      <c r="D344" s="8" t="s">
        <v>147</v>
      </c>
      <c r="E344" s="8" t="s">
        <v>145</v>
      </c>
      <c r="F344" s="8" t="s">
        <v>125</v>
      </c>
      <c r="G344" s="8" t="s">
        <v>37</v>
      </c>
      <c r="H344" s="37">
        <v>46905</v>
      </c>
      <c r="I344" s="8" t="s">
        <v>15</v>
      </c>
      <c r="J344" s="8" t="s">
        <v>16</v>
      </c>
      <c r="K344" s="19">
        <v>308.98</v>
      </c>
      <c r="L344" s="37" t="s">
        <v>1954</v>
      </c>
      <c r="M344" s="8" t="s">
        <v>286</v>
      </c>
      <c r="N344" s="37" t="s">
        <v>1954</v>
      </c>
      <c r="O344" s="37" t="s">
        <v>1954</v>
      </c>
      <c r="P344" t="s">
        <v>1954</v>
      </c>
    </row>
    <row r="345" spans="1:16">
      <c r="A345" s="8" t="s">
        <v>472</v>
      </c>
      <c r="B345" s="8" t="s">
        <v>2690</v>
      </c>
      <c r="C345" s="8" t="s">
        <v>200</v>
      </c>
      <c r="D345" s="8" t="s">
        <v>481</v>
      </c>
      <c r="E345" s="8" t="s">
        <v>482</v>
      </c>
      <c r="F345" s="8" t="s">
        <v>25</v>
      </c>
      <c r="G345" s="8" t="s">
        <v>26</v>
      </c>
      <c r="H345" s="37">
        <v>46813</v>
      </c>
      <c r="I345" s="8" t="s">
        <v>15</v>
      </c>
      <c r="J345" s="8" t="s">
        <v>16</v>
      </c>
      <c r="K345" s="19">
        <v>402.44</v>
      </c>
      <c r="L345" s="37" t="s">
        <v>1954</v>
      </c>
      <c r="M345" s="8" t="s">
        <v>286</v>
      </c>
      <c r="N345" s="37" t="s">
        <v>1954</v>
      </c>
      <c r="O345" s="37" t="s">
        <v>1954</v>
      </c>
      <c r="P345" t="s">
        <v>1954</v>
      </c>
    </row>
    <row r="346" spans="1:16">
      <c r="A346" s="8" t="s">
        <v>1306</v>
      </c>
      <c r="B346" s="8" t="s">
        <v>1307</v>
      </c>
      <c r="C346" s="8" t="s">
        <v>200</v>
      </c>
      <c r="D346" s="8" t="s">
        <v>1308</v>
      </c>
      <c r="E346" s="8" t="s">
        <v>1309</v>
      </c>
      <c r="F346" s="8" t="s">
        <v>175</v>
      </c>
      <c r="G346" s="8" t="s">
        <v>37</v>
      </c>
      <c r="H346" s="37">
        <v>46583</v>
      </c>
      <c r="I346" s="8" t="s">
        <v>15</v>
      </c>
      <c r="J346" s="8" t="s">
        <v>16</v>
      </c>
      <c r="K346" s="19">
        <v>254.88</v>
      </c>
      <c r="L346" s="37">
        <v>45544</v>
      </c>
      <c r="M346" s="8" t="s">
        <v>287</v>
      </c>
      <c r="N346" s="37" t="s">
        <v>1954</v>
      </c>
      <c r="O346" s="37" t="s">
        <v>1954</v>
      </c>
      <c r="P346" t="s">
        <v>1954</v>
      </c>
    </row>
    <row r="347" spans="1:16">
      <c r="A347" s="8" t="s">
        <v>4009</v>
      </c>
      <c r="B347" s="8" t="s">
        <v>4010</v>
      </c>
      <c r="C347" s="8" t="s">
        <v>200</v>
      </c>
      <c r="D347" s="8" t="s">
        <v>4011</v>
      </c>
      <c r="E347" s="8" t="s">
        <v>4012</v>
      </c>
      <c r="F347" s="8" t="s">
        <v>159</v>
      </c>
      <c r="G347" s="8" t="s">
        <v>14</v>
      </c>
      <c r="H347" s="37">
        <v>46214</v>
      </c>
      <c r="I347" s="8" t="s">
        <v>15</v>
      </c>
      <c r="J347" s="8" t="s">
        <v>16</v>
      </c>
      <c r="K347" s="19">
        <v>9.99</v>
      </c>
      <c r="L347" s="37">
        <v>45435</v>
      </c>
      <c r="M347" s="8" t="s">
        <v>287</v>
      </c>
      <c r="N347" s="37">
        <v>45975</v>
      </c>
      <c r="O347" s="37">
        <v>46009</v>
      </c>
      <c r="P347" t="s">
        <v>1954</v>
      </c>
    </row>
    <row r="348" spans="1:16">
      <c r="A348" s="8" t="s">
        <v>3332</v>
      </c>
      <c r="B348" s="8" t="s">
        <v>3333</v>
      </c>
      <c r="C348" s="8" t="s">
        <v>200</v>
      </c>
      <c r="D348" s="8" t="s">
        <v>3334</v>
      </c>
      <c r="E348" s="8" t="s">
        <v>4420</v>
      </c>
      <c r="F348" s="8" t="s">
        <v>156</v>
      </c>
      <c r="G348" s="8" t="s">
        <v>18</v>
      </c>
      <c r="H348" s="37">
        <v>47824</v>
      </c>
      <c r="I348" s="8" t="s">
        <v>15</v>
      </c>
      <c r="J348" s="8" t="s">
        <v>16</v>
      </c>
      <c r="K348" s="19">
        <v>200.71</v>
      </c>
      <c r="L348" s="37" t="s">
        <v>1954</v>
      </c>
      <c r="M348" s="8" t="s">
        <v>286</v>
      </c>
      <c r="N348" s="37" t="s">
        <v>1954</v>
      </c>
      <c r="O348" s="37" t="s">
        <v>1954</v>
      </c>
      <c r="P348" t="s">
        <v>1954</v>
      </c>
    </row>
    <row r="349" spans="1:16">
      <c r="A349" s="8" t="s">
        <v>2483</v>
      </c>
      <c r="B349" s="8" t="s">
        <v>4830</v>
      </c>
      <c r="C349" s="8" t="s">
        <v>200</v>
      </c>
      <c r="D349" s="8" t="s">
        <v>4831</v>
      </c>
      <c r="E349" s="8" t="s">
        <v>2649</v>
      </c>
      <c r="F349" s="8" t="s">
        <v>171</v>
      </c>
      <c r="G349" s="8" t="s">
        <v>37</v>
      </c>
      <c r="H349" s="37">
        <v>47278</v>
      </c>
      <c r="I349" s="8" t="s">
        <v>15</v>
      </c>
      <c r="J349" s="8" t="s">
        <v>16</v>
      </c>
      <c r="K349" s="19">
        <v>204.7</v>
      </c>
      <c r="L349" s="37" t="s">
        <v>1954</v>
      </c>
      <c r="M349" s="8" t="s">
        <v>286</v>
      </c>
      <c r="N349" s="37" t="s">
        <v>1954</v>
      </c>
      <c r="O349" s="37" t="s">
        <v>1954</v>
      </c>
      <c r="P349" t="s">
        <v>1954</v>
      </c>
    </row>
    <row r="350" spans="1:16">
      <c r="A350" s="8" t="s">
        <v>948</v>
      </c>
      <c r="B350" s="8" t="s">
        <v>949</v>
      </c>
      <c r="C350" s="8" t="s">
        <v>200</v>
      </c>
      <c r="D350" s="8" t="s">
        <v>2383</v>
      </c>
      <c r="E350" s="8" t="s">
        <v>950</v>
      </c>
      <c r="F350" s="8" t="s">
        <v>180</v>
      </c>
      <c r="G350" s="8" t="s">
        <v>37</v>
      </c>
      <c r="H350" s="37">
        <v>46933</v>
      </c>
      <c r="I350" s="8" t="s">
        <v>15</v>
      </c>
      <c r="J350" s="8" t="s">
        <v>16</v>
      </c>
      <c r="K350" s="19">
        <v>523.86</v>
      </c>
      <c r="L350" s="37">
        <v>45852</v>
      </c>
      <c r="M350" s="8" t="s">
        <v>287</v>
      </c>
      <c r="N350" s="37" t="s">
        <v>1954</v>
      </c>
      <c r="O350" s="37" t="s">
        <v>1954</v>
      </c>
      <c r="P350" t="s">
        <v>1954</v>
      </c>
    </row>
    <row r="351" spans="1:16">
      <c r="A351" s="8" t="s">
        <v>2103</v>
      </c>
      <c r="B351" s="8" t="s">
        <v>2104</v>
      </c>
      <c r="C351" s="8" t="s">
        <v>200</v>
      </c>
      <c r="D351" s="8" t="s">
        <v>2104</v>
      </c>
      <c r="E351" s="8" t="s">
        <v>2105</v>
      </c>
      <c r="F351" s="8" t="s">
        <v>126</v>
      </c>
      <c r="G351" s="8" t="s">
        <v>26</v>
      </c>
      <c r="H351" s="37">
        <v>47041</v>
      </c>
      <c r="I351" s="8" t="s">
        <v>15</v>
      </c>
      <c r="J351" s="8" t="s">
        <v>16</v>
      </c>
      <c r="K351" s="19">
        <v>501.6</v>
      </c>
      <c r="L351" s="37" t="s">
        <v>1954</v>
      </c>
      <c r="M351" s="8" t="s">
        <v>286</v>
      </c>
      <c r="N351" s="37" t="s">
        <v>1954</v>
      </c>
      <c r="O351" s="37" t="s">
        <v>1954</v>
      </c>
      <c r="P351" t="s">
        <v>1954</v>
      </c>
    </row>
    <row r="352" spans="1:16">
      <c r="A352" s="8" t="s">
        <v>3069</v>
      </c>
      <c r="B352" s="8" t="s">
        <v>3070</v>
      </c>
      <c r="C352" s="8" t="s">
        <v>200</v>
      </c>
      <c r="D352" s="8" t="s">
        <v>3071</v>
      </c>
      <c r="E352" s="8" t="s">
        <v>3072</v>
      </c>
      <c r="F352" s="8" t="s">
        <v>631</v>
      </c>
      <c r="G352" s="8" t="s">
        <v>18</v>
      </c>
      <c r="H352" s="37">
        <v>46693</v>
      </c>
      <c r="I352" s="8" t="s">
        <v>15</v>
      </c>
      <c r="J352" s="8" t="s">
        <v>16</v>
      </c>
      <c r="K352" s="19">
        <v>104</v>
      </c>
      <c r="L352" s="37" t="s">
        <v>1954</v>
      </c>
      <c r="M352" s="8" t="s">
        <v>286</v>
      </c>
      <c r="N352" s="37" t="s">
        <v>1954</v>
      </c>
      <c r="O352" s="37" t="s">
        <v>1954</v>
      </c>
      <c r="P352" t="s">
        <v>1954</v>
      </c>
    </row>
    <row r="353" spans="1:16">
      <c r="A353" s="8" t="s">
        <v>4421</v>
      </c>
      <c r="B353" s="8" t="s">
        <v>4422</v>
      </c>
      <c r="C353" s="8" t="s">
        <v>200</v>
      </c>
      <c r="D353" s="8" t="s">
        <v>4423</v>
      </c>
      <c r="E353" s="8" t="s">
        <v>4548</v>
      </c>
      <c r="F353" s="8" t="s">
        <v>127</v>
      </c>
      <c r="G353" s="8" t="s">
        <v>18</v>
      </c>
      <c r="H353" s="37">
        <v>47634</v>
      </c>
      <c r="I353" s="8" t="s">
        <v>15</v>
      </c>
      <c r="J353" s="8" t="s">
        <v>16</v>
      </c>
      <c r="K353" s="19">
        <v>375</v>
      </c>
      <c r="L353" s="37" t="s">
        <v>1954</v>
      </c>
      <c r="M353" s="8" t="s">
        <v>286</v>
      </c>
      <c r="N353" s="37" t="s">
        <v>1954</v>
      </c>
      <c r="O353" s="37" t="s">
        <v>1954</v>
      </c>
      <c r="P353" t="s">
        <v>1954</v>
      </c>
    </row>
    <row r="354" spans="1:16">
      <c r="A354" s="8" t="s">
        <v>4424</v>
      </c>
      <c r="B354" s="8" t="s">
        <v>4425</v>
      </c>
      <c r="C354" s="8" t="s">
        <v>200</v>
      </c>
      <c r="D354" s="8" t="s">
        <v>4423</v>
      </c>
      <c r="E354" s="8" t="s">
        <v>4549</v>
      </c>
      <c r="F354" s="8" t="s">
        <v>127</v>
      </c>
      <c r="G354" s="8" t="s">
        <v>18</v>
      </c>
      <c r="H354" s="37">
        <v>47634</v>
      </c>
      <c r="I354" s="8" t="s">
        <v>15</v>
      </c>
      <c r="J354" s="8" t="s">
        <v>16</v>
      </c>
      <c r="K354" s="19">
        <v>375</v>
      </c>
      <c r="L354" s="37" t="s">
        <v>1954</v>
      </c>
      <c r="M354" s="8" t="s">
        <v>286</v>
      </c>
      <c r="N354" s="37" t="s">
        <v>1954</v>
      </c>
      <c r="O354" s="37" t="s">
        <v>1954</v>
      </c>
      <c r="P354" t="s">
        <v>1954</v>
      </c>
    </row>
    <row r="355" spans="1:16">
      <c r="A355" s="8" t="s">
        <v>1980</v>
      </c>
      <c r="B355" s="8" t="s">
        <v>1981</v>
      </c>
      <c r="C355" s="8" t="s">
        <v>200</v>
      </c>
      <c r="D355" s="8" t="s">
        <v>1982</v>
      </c>
      <c r="E355" s="8" t="s">
        <v>1871</v>
      </c>
      <c r="F355" s="8" t="s">
        <v>126</v>
      </c>
      <c r="G355" s="8" t="s">
        <v>26</v>
      </c>
      <c r="H355" s="37">
        <v>46949</v>
      </c>
      <c r="I355" s="8" t="s">
        <v>15</v>
      </c>
      <c r="J355" s="8" t="s">
        <v>16</v>
      </c>
      <c r="K355" s="19">
        <v>245.8</v>
      </c>
      <c r="L355" s="37">
        <v>45995</v>
      </c>
      <c r="M355" s="8" t="s">
        <v>286</v>
      </c>
      <c r="N355" s="37" t="s">
        <v>1954</v>
      </c>
      <c r="O355" s="37" t="s">
        <v>1954</v>
      </c>
      <c r="P355" t="s">
        <v>1954</v>
      </c>
    </row>
    <row r="356" spans="1:16">
      <c r="A356" s="8" t="s">
        <v>3782</v>
      </c>
      <c r="B356" s="8" t="s">
        <v>3783</v>
      </c>
      <c r="C356" s="8" t="s">
        <v>200</v>
      </c>
      <c r="D356" s="8" t="s">
        <v>3784</v>
      </c>
      <c r="E356" s="8" t="s">
        <v>3785</v>
      </c>
      <c r="F356" s="8" t="s">
        <v>512</v>
      </c>
      <c r="G356" s="8" t="s">
        <v>14</v>
      </c>
      <c r="H356" s="37">
        <v>46843</v>
      </c>
      <c r="I356" s="8" t="s">
        <v>15</v>
      </c>
      <c r="J356" s="8" t="s">
        <v>16</v>
      </c>
      <c r="K356" s="19">
        <v>100.61</v>
      </c>
      <c r="L356" s="37" t="s">
        <v>1954</v>
      </c>
      <c r="M356" s="8" t="s">
        <v>286</v>
      </c>
      <c r="N356" s="37" t="s">
        <v>1954</v>
      </c>
      <c r="O356" s="37" t="s">
        <v>1954</v>
      </c>
      <c r="P356" t="s">
        <v>1954</v>
      </c>
    </row>
    <row r="357" spans="1:16">
      <c r="A357" s="8" t="s">
        <v>3335</v>
      </c>
      <c r="B357" s="8" t="s">
        <v>3336</v>
      </c>
      <c r="C357" s="8" t="s">
        <v>200</v>
      </c>
      <c r="D357" s="8" t="s">
        <v>3337</v>
      </c>
      <c r="E357" s="8" t="s">
        <v>3338</v>
      </c>
      <c r="F357" s="8" t="s">
        <v>58</v>
      </c>
      <c r="G357" s="8" t="s">
        <v>37</v>
      </c>
      <c r="H357" s="37">
        <v>46809</v>
      </c>
      <c r="I357" s="8" t="s">
        <v>15</v>
      </c>
      <c r="J357" s="8" t="s">
        <v>16</v>
      </c>
      <c r="K357" s="19">
        <v>125.5</v>
      </c>
      <c r="L357" s="37" t="s">
        <v>1954</v>
      </c>
      <c r="M357" s="8" t="s">
        <v>286</v>
      </c>
      <c r="N357" s="37" t="s">
        <v>1954</v>
      </c>
      <c r="O357" s="37" t="s">
        <v>1954</v>
      </c>
      <c r="P357" t="s">
        <v>1954</v>
      </c>
    </row>
    <row r="358" spans="1:16">
      <c r="A358" s="8" t="s">
        <v>4657</v>
      </c>
      <c r="B358" s="8" t="s">
        <v>4658</v>
      </c>
      <c r="C358" s="8" t="s">
        <v>200</v>
      </c>
      <c r="D358" s="8" t="s">
        <v>4659</v>
      </c>
      <c r="E358" s="8" t="s">
        <v>4660</v>
      </c>
      <c r="F358" s="8" t="s">
        <v>49</v>
      </c>
      <c r="G358" s="8" t="s">
        <v>18</v>
      </c>
      <c r="H358" s="37">
        <v>47772</v>
      </c>
      <c r="I358" s="8" t="s">
        <v>15</v>
      </c>
      <c r="J358" s="8" t="s">
        <v>16</v>
      </c>
      <c r="K358" s="19">
        <v>183.88</v>
      </c>
      <c r="L358" s="37" t="s">
        <v>1954</v>
      </c>
      <c r="M358" s="8" t="s">
        <v>286</v>
      </c>
      <c r="N358" s="37" t="s">
        <v>1954</v>
      </c>
      <c r="O358" s="37" t="s">
        <v>1954</v>
      </c>
      <c r="P358" t="s">
        <v>1954</v>
      </c>
    </row>
    <row r="359" spans="1:16">
      <c r="A359" s="8" t="s">
        <v>4317</v>
      </c>
      <c r="B359" s="8" t="s">
        <v>4318</v>
      </c>
      <c r="C359" s="8" t="s">
        <v>200</v>
      </c>
      <c r="D359" s="8" t="s">
        <v>4319</v>
      </c>
      <c r="E359" s="8" t="s">
        <v>4320</v>
      </c>
      <c r="F359" s="8" t="s">
        <v>243</v>
      </c>
      <c r="G359" s="8" t="s">
        <v>18</v>
      </c>
      <c r="H359" s="37">
        <v>47208</v>
      </c>
      <c r="I359" s="8" t="s">
        <v>15</v>
      </c>
      <c r="J359" s="8" t="s">
        <v>16</v>
      </c>
      <c r="K359" s="19">
        <v>200.8</v>
      </c>
      <c r="L359" s="37" t="s">
        <v>1954</v>
      </c>
      <c r="M359" s="8" t="s">
        <v>286</v>
      </c>
      <c r="N359" s="37" t="s">
        <v>1954</v>
      </c>
      <c r="O359" s="37" t="s">
        <v>1954</v>
      </c>
      <c r="P359" t="s">
        <v>1954</v>
      </c>
    </row>
    <row r="360" spans="1:16">
      <c r="A360" s="8" t="s">
        <v>1540</v>
      </c>
      <c r="B360" s="8" t="s">
        <v>1541</v>
      </c>
      <c r="C360" s="8" t="s">
        <v>200</v>
      </c>
      <c r="D360" s="8" t="s">
        <v>1542</v>
      </c>
      <c r="E360" s="8" t="s">
        <v>3339</v>
      </c>
      <c r="F360" s="8" t="s">
        <v>49</v>
      </c>
      <c r="G360" s="8" t="s">
        <v>18</v>
      </c>
      <c r="H360" s="37">
        <v>46935</v>
      </c>
      <c r="I360" s="8" t="s">
        <v>15</v>
      </c>
      <c r="J360" s="8" t="s">
        <v>16</v>
      </c>
      <c r="K360" s="19">
        <v>201.08</v>
      </c>
      <c r="L360" s="37" t="s">
        <v>1954</v>
      </c>
      <c r="M360" s="8" t="s">
        <v>286</v>
      </c>
      <c r="N360" s="37" t="s">
        <v>1954</v>
      </c>
      <c r="O360" s="37" t="s">
        <v>1954</v>
      </c>
      <c r="P360" t="s">
        <v>1954</v>
      </c>
    </row>
    <row r="361" spans="1:16">
      <c r="A361" s="8" t="s">
        <v>2106</v>
      </c>
      <c r="B361" s="8" t="s">
        <v>2107</v>
      </c>
      <c r="C361" s="8" t="s">
        <v>200</v>
      </c>
      <c r="D361" s="8" t="s">
        <v>2108</v>
      </c>
      <c r="E361" s="8" t="s">
        <v>2109</v>
      </c>
      <c r="F361" s="8" t="s">
        <v>1113</v>
      </c>
      <c r="G361" s="8" t="s">
        <v>18</v>
      </c>
      <c r="H361" s="37">
        <v>46965</v>
      </c>
      <c r="I361" s="8" t="s">
        <v>15</v>
      </c>
      <c r="J361" s="8" t="s">
        <v>16</v>
      </c>
      <c r="K361" s="19">
        <v>209.23</v>
      </c>
      <c r="L361" s="37" t="s">
        <v>1954</v>
      </c>
      <c r="M361" s="8" t="s">
        <v>286</v>
      </c>
      <c r="N361" s="37" t="s">
        <v>1954</v>
      </c>
      <c r="O361" s="37" t="s">
        <v>1954</v>
      </c>
      <c r="P361" t="s">
        <v>1954</v>
      </c>
    </row>
    <row r="362" spans="1:16">
      <c r="A362" s="8" t="s">
        <v>4610</v>
      </c>
      <c r="B362" s="8" t="s">
        <v>4611</v>
      </c>
      <c r="C362" s="8" t="s">
        <v>200</v>
      </c>
      <c r="D362" s="8" t="s">
        <v>4612</v>
      </c>
      <c r="E362" s="8" t="s">
        <v>4613</v>
      </c>
      <c r="F362" s="8" t="s">
        <v>1535</v>
      </c>
      <c r="G362" s="8" t="s">
        <v>26</v>
      </c>
      <c r="H362" s="37">
        <v>47483</v>
      </c>
      <c r="I362" s="8" t="s">
        <v>15</v>
      </c>
      <c r="J362" s="8" t="s">
        <v>16</v>
      </c>
      <c r="K362" s="19">
        <v>157.12</v>
      </c>
      <c r="L362" s="37" t="s">
        <v>1954</v>
      </c>
      <c r="M362" s="8" t="s">
        <v>286</v>
      </c>
      <c r="N362" s="37" t="s">
        <v>1954</v>
      </c>
      <c r="O362" s="37" t="s">
        <v>1954</v>
      </c>
      <c r="P362" t="s">
        <v>1954</v>
      </c>
    </row>
    <row r="363" spans="1:16">
      <c r="A363" s="8" t="s">
        <v>2967</v>
      </c>
      <c r="B363" s="8" t="s">
        <v>2968</v>
      </c>
      <c r="C363" s="8" t="s">
        <v>200</v>
      </c>
      <c r="D363" s="8" t="s">
        <v>2969</v>
      </c>
      <c r="E363" s="8" t="s">
        <v>3340</v>
      </c>
      <c r="F363" s="8" t="s">
        <v>2051</v>
      </c>
      <c r="G363" s="8" t="s">
        <v>18</v>
      </c>
      <c r="H363" s="37">
        <v>47168</v>
      </c>
      <c r="I363" s="8" t="s">
        <v>15</v>
      </c>
      <c r="J363" s="8" t="s">
        <v>16</v>
      </c>
      <c r="K363" s="19">
        <v>201.13</v>
      </c>
      <c r="L363" s="37" t="s">
        <v>1954</v>
      </c>
      <c r="M363" s="8" t="s">
        <v>286</v>
      </c>
      <c r="N363" s="37" t="s">
        <v>1954</v>
      </c>
      <c r="O363" s="37" t="s">
        <v>1954</v>
      </c>
      <c r="P363" t="s">
        <v>1954</v>
      </c>
    </row>
    <row r="364" spans="1:16">
      <c r="A364" s="8" t="s">
        <v>1695</v>
      </c>
      <c r="B364" s="8" t="s">
        <v>1696</v>
      </c>
      <c r="C364" s="8" t="s">
        <v>200</v>
      </c>
      <c r="D364" s="8" t="s">
        <v>1696</v>
      </c>
      <c r="E364" s="8" t="s">
        <v>1752</v>
      </c>
      <c r="F364" s="8" t="s">
        <v>273</v>
      </c>
      <c r="G364" s="8" t="s">
        <v>26</v>
      </c>
      <c r="H364" s="37">
        <v>47209</v>
      </c>
      <c r="I364" s="8" t="s">
        <v>15</v>
      </c>
      <c r="J364" s="8" t="s">
        <v>16</v>
      </c>
      <c r="K364" s="19">
        <v>150.52000000000001</v>
      </c>
      <c r="L364" s="37" t="s">
        <v>1954</v>
      </c>
      <c r="M364" s="8" t="s">
        <v>286</v>
      </c>
      <c r="N364" s="37" t="s">
        <v>1954</v>
      </c>
      <c r="O364" s="37" t="s">
        <v>1954</v>
      </c>
      <c r="P364" t="s">
        <v>1954</v>
      </c>
    </row>
    <row r="365" spans="1:16">
      <c r="A365" s="8" t="s">
        <v>4128</v>
      </c>
      <c r="B365" s="8" t="s">
        <v>4129</v>
      </c>
      <c r="C365" s="8" t="s">
        <v>200</v>
      </c>
      <c r="D365" s="8" t="s">
        <v>4130</v>
      </c>
      <c r="E365" s="8" t="s">
        <v>4730</v>
      </c>
      <c r="F365" s="8" t="s">
        <v>3036</v>
      </c>
      <c r="G365" s="8" t="s">
        <v>26</v>
      </c>
      <c r="H365" s="37">
        <v>47378</v>
      </c>
      <c r="I365" s="8" t="s">
        <v>15</v>
      </c>
      <c r="J365" s="8" t="s">
        <v>16</v>
      </c>
      <c r="K365" s="19">
        <v>750</v>
      </c>
      <c r="L365" s="37" t="s">
        <v>1954</v>
      </c>
      <c r="M365" s="8" t="s">
        <v>286</v>
      </c>
      <c r="N365" s="37" t="s">
        <v>1954</v>
      </c>
      <c r="O365" s="37" t="s">
        <v>1954</v>
      </c>
      <c r="P365" t="s">
        <v>1954</v>
      </c>
    </row>
    <row r="366" spans="1:16">
      <c r="A366" s="8" t="s">
        <v>4131</v>
      </c>
      <c r="B366" s="8" t="s">
        <v>4132</v>
      </c>
      <c r="C366" s="8" t="s">
        <v>200</v>
      </c>
      <c r="D366" s="8" t="s">
        <v>4130</v>
      </c>
      <c r="E366" s="8" t="s">
        <v>4730</v>
      </c>
      <c r="F366" s="8" t="s">
        <v>3036</v>
      </c>
      <c r="G366" s="8" t="s">
        <v>26</v>
      </c>
      <c r="H366" s="37">
        <v>47378</v>
      </c>
      <c r="I366" s="8" t="s">
        <v>15</v>
      </c>
      <c r="J366" s="8" t="s">
        <v>16</v>
      </c>
      <c r="K366" s="19">
        <v>750</v>
      </c>
      <c r="L366" s="37" t="s">
        <v>1954</v>
      </c>
      <c r="M366" s="8" t="s">
        <v>286</v>
      </c>
      <c r="N366" s="37" t="s">
        <v>1954</v>
      </c>
      <c r="O366" s="37" t="s">
        <v>1954</v>
      </c>
      <c r="P366" t="s">
        <v>1954</v>
      </c>
    </row>
    <row r="367" spans="1:16">
      <c r="A367" s="8" t="s">
        <v>4190</v>
      </c>
      <c r="B367" s="8" t="s">
        <v>4191</v>
      </c>
      <c r="C367" s="8" t="s">
        <v>200</v>
      </c>
      <c r="D367" s="8" t="s">
        <v>4192</v>
      </c>
      <c r="E367" s="8" t="s">
        <v>4193</v>
      </c>
      <c r="F367" s="8" t="s">
        <v>124</v>
      </c>
      <c r="G367" s="8" t="s">
        <v>37</v>
      </c>
      <c r="H367" s="37">
        <v>46461</v>
      </c>
      <c r="I367" s="8" t="s">
        <v>15</v>
      </c>
      <c r="J367" s="8" t="s">
        <v>16</v>
      </c>
      <c r="K367" s="19">
        <v>181.54</v>
      </c>
      <c r="L367" s="37">
        <v>45980</v>
      </c>
      <c r="M367" s="8" t="s">
        <v>286</v>
      </c>
      <c r="N367" s="37" t="s">
        <v>1954</v>
      </c>
      <c r="O367" s="37" t="s">
        <v>1954</v>
      </c>
      <c r="P367" t="s">
        <v>1954</v>
      </c>
    </row>
    <row r="368" spans="1:16">
      <c r="A368" s="8" t="s">
        <v>1983</v>
      </c>
      <c r="B368" s="8" t="s">
        <v>1984</v>
      </c>
      <c r="C368" s="8" t="s">
        <v>200</v>
      </c>
      <c r="D368" s="8" t="s">
        <v>1985</v>
      </c>
      <c r="E368" s="8" t="s">
        <v>1986</v>
      </c>
      <c r="F368" s="8" t="s">
        <v>275</v>
      </c>
      <c r="G368" s="8" t="s">
        <v>14</v>
      </c>
      <c r="H368" s="37">
        <v>47513</v>
      </c>
      <c r="I368" s="8" t="s">
        <v>15</v>
      </c>
      <c r="J368" s="8" t="s">
        <v>16</v>
      </c>
      <c r="K368" s="19">
        <v>256.24</v>
      </c>
      <c r="L368" s="37" t="s">
        <v>1954</v>
      </c>
      <c r="M368" s="8" t="s">
        <v>286</v>
      </c>
      <c r="N368" s="37" t="s">
        <v>1954</v>
      </c>
      <c r="O368" s="37" t="s">
        <v>1954</v>
      </c>
      <c r="P368" t="s">
        <v>1954</v>
      </c>
    </row>
    <row r="369" spans="1:16">
      <c r="A369" s="8" t="s">
        <v>1234</v>
      </c>
      <c r="B369" s="8" t="s">
        <v>1235</v>
      </c>
      <c r="C369" s="8" t="s">
        <v>200</v>
      </c>
      <c r="D369" s="8" t="s">
        <v>2290</v>
      </c>
      <c r="E369" s="8" t="s">
        <v>1236</v>
      </c>
      <c r="F369" s="8" t="s">
        <v>160</v>
      </c>
      <c r="G369" s="8" t="s">
        <v>14</v>
      </c>
      <c r="H369" s="37">
        <v>46702</v>
      </c>
      <c r="I369" s="8" t="s">
        <v>15</v>
      </c>
      <c r="J369" s="8" t="s">
        <v>16</v>
      </c>
      <c r="K369" s="19">
        <v>303.7</v>
      </c>
      <c r="L369" s="37">
        <v>45950</v>
      </c>
      <c r="M369" s="8" t="s">
        <v>286</v>
      </c>
      <c r="N369" s="37" t="s">
        <v>1954</v>
      </c>
      <c r="O369" s="37" t="s">
        <v>1954</v>
      </c>
      <c r="P369" t="s">
        <v>1954</v>
      </c>
    </row>
    <row r="370" spans="1:16">
      <c r="A370" s="8" t="s">
        <v>1629</v>
      </c>
      <c r="B370" s="8" t="s">
        <v>1630</v>
      </c>
      <c r="C370" s="8" t="s">
        <v>200</v>
      </c>
      <c r="D370" s="8" t="s">
        <v>3786</v>
      </c>
      <c r="E370" s="8" t="s">
        <v>1631</v>
      </c>
      <c r="F370" s="8" t="s">
        <v>344</v>
      </c>
      <c r="G370" s="8" t="s">
        <v>26</v>
      </c>
      <c r="H370" s="37">
        <v>46872</v>
      </c>
      <c r="I370" s="8" t="s">
        <v>15</v>
      </c>
      <c r="J370" s="8" t="s">
        <v>16</v>
      </c>
      <c r="K370" s="19">
        <v>104.5</v>
      </c>
      <c r="L370" s="37">
        <v>45996</v>
      </c>
      <c r="M370" s="8" t="s">
        <v>287</v>
      </c>
      <c r="N370" s="37" t="s">
        <v>1954</v>
      </c>
      <c r="O370" s="37" t="s">
        <v>1954</v>
      </c>
      <c r="P370" t="s">
        <v>1954</v>
      </c>
    </row>
    <row r="371" spans="1:16">
      <c r="A371" s="8" t="s">
        <v>2291</v>
      </c>
      <c r="B371" s="8" t="s">
        <v>2292</v>
      </c>
      <c r="C371" s="8" t="s">
        <v>200</v>
      </c>
      <c r="D371" s="8" t="s">
        <v>2293</v>
      </c>
      <c r="E371" s="8" t="s">
        <v>2294</v>
      </c>
      <c r="F371" s="8" t="s">
        <v>123</v>
      </c>
      <c r="G371" s="8" t="s">
        <v>37</v>
      </c>
      <c r="H371" s="37">
        <v>47390</v>
      </c>
      <c r="I371" s="8" t="s">
        <v>15</v>
      </c>
      <c r="J371" s="8" t="s">
        <v>16</v>
      </c>
      <c r="K371" s="19">
        <v>208.3</v>
      </c>
      <c r="L371" s="37" t="s">
        <v>1954</v>
      </c>
      <c r="M371" s="8" t="s">
        <v>286</v>
      </c>
      <c r="N371" s="37" t="s">
        <v>1954</v>
      </c>
      <c r="O371" s="37" t="s">
        <v>1954</v>
      </c>
      <c r="P371" t="s">
        <v>1954</v>
      </c>
    </row>
    <row r="372" spans="1:16">
      <c r="A372" s="8" t="s">
        <v>3875</v>
      </c>
      <c r="B372" s="8" t="s">
        <v>3876</v>
      </c>
      <c r="C372" s="8" t="s">
        <v>200</v>
      </c>
      <c r="D372" s="8" t="s">
        <v>3877</v>
      </c>
      <c r="E372" s="8" t="s">
        <v>3937</v>
      </c>
      <c r="F372" s="8" t="s">
        <v>53</v>
      </c>
      <c r="G372" s="8" t="s">
        <v>18</v>
      </c>
      <c r="H372" s="37">
        <v>46255</v>
      </c>
      <c r="I372" s="8" t="s">
        <v>15</v>
      </c>
      <c r="J372" s="8" t="s">
        <v>16</v>
      </c>
      <c r="K372" s="19">
        <v>9.99</v>
      </c>
      <c r="L372" s="37">
        <v>45818</v>
      </c>
      <c r="M372" s="8" t="s">
        <v>287</v>
      </c>
      <c r="N372" s="37">
        <v>46147</v>
      </c>
      <c r="O372" s="37" t="s">
        <v>1954</v>
      </c>
      <c r="P372" t="s">
        <v>1954</v>
      </c>
    </row>
    <row r="373" spans="1:16">
      <c r="A373" s="8" t="s">
        <v>2569</v>
      </c>
      <c r="B373" s="8" t="s">
        <v>2570</v>
      </c>
      <c r="C373" s="8" t="s">
        <v>200</v>
      </c>
      <c r="D373" s="8" t="s">
        <v>1881</v>
      </c>
      <c r="E373" s="8" t="s">
        <v>2571</v>
      </c>
      <c r="F373" s="8" t="s">
        <v>914</v>
      </c>
      <c r="G373" s="8" t="s">
        <v>26</v>
      </c>
      <c r="H373" s="37">
        <v>46736</v>
      </c>
      <c r="I373" s="8" t="s">
        <v>15</v>
      </c>
      <c r="J373" s="8" t="s">
        <v>16</v>
      </c>
      <c r="K373" s="19">
        <v>256.10000000000002</v>
      </c>
      <c r="L373" s="37" t="s">
        <v>1954</v>
      </c>
      <c r="M373" s="8" t="s">
        <v>286</v>
      </c>
      <c r="N373" s="37" t="s">
        <v>1954</v>
      </c>
      <c r="O373" s="37" t="s">
        <v>1954</v>
      </c>
      <c r="P373" t="s">
        <v>1954</v>
      </c>
    </row>
    <row r="374" spans="1:16">
      <c r="A374" s="8" t="s">
        <v>1882</v>
      </c>
      <c r="B374" s="8" t="s">
        <v>1883</v>
      </c>
      <c r="C374" s="8" t="s">
        <v>200</v>
      </c>
      <c r="D374" s="8" t="s">
        <v>1884</v>
      </c>
      <c r="E374" s="8" t="s">
        <v>1885</v>
      </c>
      <c r="F374" s="8" t="s">
        <v>1886</v>
      </c>
      <c r="G374" s="8" t="s">
        <v>18</v>
      </c>
      <c r="H374" s="37">
        <v>47746</v>
      </c>
      <c r="I374" s="8" t="s">
        <v>15</v>
      </c>
      <c r="J374" s="8" t="s">
        <v>16</v>
      </c>
      <c r="K374" s="19">
        <v>310.2</v>
      </c>
      <c r="L374" s="37" t="s">
        <v>1954</v>
      </c>
      <c r="M374" s="8" t="s">
        <v>286</v>
      </c>
      <c r="N374" s="37" t="s">
        <v>1954</v>
      </c>
      <c r="O374" s="37" t="s">
        <v>1954</v>
      </c>
      <c r="P374" t="s">
        <v>1954</v>
      </c>
    </row>
    <row r="375" spans="1:16">
      <c r="A375" s="8" t="s">
        <v>4133</v>
      </c>
      <c r="B375" s="8" t="s">
        <v>4134</v>
      </c>
      <c r="C375" s="8" t="s">
        <v>200</v>
      </c>
      <c r="D375" s="8" t="s">
        <v>4135</v>
      </c>
      <c r="E375" s="8" t="s">
        <v>4136</v>
      </c>
      <c r="F375" s="8" t="s">
        <v>4137</v>
      </c>
      <c r="G375" s="8" t="s">
        <v>26</v>
      </c>
      <c r="H375" s="37">
        <v>47004</v>
      </c>
      <c r="I375" s="8" t="s">
        <v>15</v>
      </c>
      <c r="J375" s="8" t="s">
        <v>16</v>
      </c>
      <c r="K375" s="19">
        <v>200.96</v>
      </c>
      <c r="L375" s="37" t="s">
        <v>1954</v>
      </c>
      <c r="M375" s="8" t="s">
        <v>286</v>
      </c>
      <c r="N375" s="37" t="s">
        <v>1954</v>
      </c>
      <c r="O375" s="37" t="s">
        <v>1954</v>
      </c>
      <c r="P375" t="s">
        <v>1954</v>
      </c>
    </row>
    <row r="376" spans="1:16">
      <c r="A376" s="8" t="s">
        <v>2384</v>
      </c>
      <c r="B376" s="8" t="s">
        <v>2385</v>
      </c>
      <c r="C376" s="8" t="s">
        <v>200</v>
      </c>
      <c r="D376" s="8" t="s">
        <v>2386</v>
      </c>
      <c r="E376" s="8" t="s">
        <v>2970</v>
      </c>
      <c r="F376" s="8" t="s">
        <v>245</v>
      </c>
      <c r="G376" s="8" t="s">
        <v>26</v>
      </c>
      <c r="H376" s="37">
        <v>46864</v>
      </c>
      <c r="I376" s="8" t="s">
        <v>15</v>
      </c>
      <c r="J376" s="8" t="s">
        <v>16</v>
      </c>
      <c r="K376" s="19">
        <v>306.39999999999998</v>
      </c>
      <c r="L376" s="37">
        <v>45996</v>
      </c>
      <c r="M376" s="8" t="s">
        <v>287</v>
      </c>
      <c r="N376" s="37" t="s">
        <v>1954</v>
      </c>
      <c r="O376" s="37" t="s">
        <v>1954</v>
      </c>
      <c r="P376" t="s">
        <v>1954</v>
      </c>
    </row>
    <row r="377" spans="1:16">
      <c r="A377" s="8" t="s">
        <v>3878</v>
      </c>
      <c r="B377" s="8" t="s">
        <v>3879</v>
      </c>
      <c r="C377" s="8" t="s">
        <v>200</v>
      </c>
      <c r="D377" s="8" t="s">
        <v>3880</v>
      </c>
      <c r="E377" s="8" t="s">
        <v>3881</v>
      </c>
      <c r="F377" s="8" t="s">
        <v>491</v>
      </c>
      <c r="G377" s="8" t="s">
        <v>18</v>
      </c>
      <c r="H377" s="37">
        <v>47177</v>
      </c>
      <c r="I377" s="8" t="s">
        <v>15</v>
      </c>
      <c r="J377" s="8" t="s">
        <v>16</v>
      </c>
      <c r="K377" s="19">
        <v>200.71</v>
      </c>
      <c r="L377" s="37" t="s">
        <v>1954</v>
      </c>
      <c r="M377" s="8" t="s">
        <v>286</v>
      </c>
      <c r="N377" s="37" t="s">
        <v>1954</v>
      </c>
      <c r="O377" s="37" t="s">
        <v>1954</v>
      </c>
      <c r="P377" t="s">
        <v>1954</v>
      </c>
    </row>
    <row r="378" spans="1:16">
      <c r="A378" s="8" t="s">
        <v>2026</v>
      </c>
      <c r="B378" s="8" t="s">
        <v>4832</v>
      </c>
      <c r="C378" s="8" t="s">
        <v>200</v>
      </c>
      <c r="D378" s="8" t="s">
        <v>4833</v>
      </c>
      <c r="E378" s="8" t="s">
        <v>2084</v>
      </c>
      <c r="F378" s="8" t="s">
        <v>171</v>
      </c>
      <c r="G378" s="8" t="s">
        <v>37</v>
      </c>
      <c r="H378" s="37">
        <v>47239</v>
      </c>
      <c r="I378" s="8" t="s">
        <v>15</v>
      </c>
      <c r="J378" s="8" t="s">
        <v>16</v>
      </c>
      <c r="K378" s="19">
        <v>202.8</v>
      </c>
      <c r="L378" s="37" t="s">
        <v>1954</v>
      </c>
      <c r="M378" s="8" t="s">
        <v>286</v>
      </c>
      <c r="N378" s="37" t="s">
        <v>1954</v>
      </c>
      <c r="O378" s="37" t="s">
        <v>1954</v>
      </c>
      <c r="P378" t="s">
        <v>1954</v>
      </c>
    </row>
    <row r="379" spans="1:16">
      <c r="A379" s="8" t="s">
        <v>2572</v>
      </c>
      <c r="B379" s="8" t="s">
        <v>2573</v>
      </c>
      <c r="C379" s="8" t="s">
        <v>200</v>
      </c>
      <c r="D379" s="8" t="s">
        <v>2574</v>
      </c>
      <c r="E379" s="8" t="s">
        <v>2575</v>
      </c>
      <c r="F379" s="8" t="s">
        <v>1002</v>
      </c>
      <c r="G379" s="8" t="s">
        <v>65</v>
      </c>
      <c r="H379" s="37">
        <v>46858</v>
      </c>
      <c r="I379" s="8" t="s">
        <v>15</v>
      </c>
      <c r="J379" s="8" t="s">
        <v>16</v>
      </c>
      <c r="K379" s="19">
        <v>251.6</v>
      </c>
      <c r="L379" s="37" t="s">
        <v>1954</v>
      </c>
      <c r="M379" s="8" t="s">
        <v>286</v>
      </c>
      <c r="N379" s="37" t="s">
        <v>1954</v>
      </c>
      <c r="O379" s="37" t="s">
        <v>1954</v>
      </c>
      <c r="P379" t="s">
        <v>1954</v>
      </c>
    </row>
    <row r="380" spans="1:16">
      <c r="A380" s="8" t="s">
        <v>3882</v>
      </c>
      <c r="B380" s="8" t="s">
        <v>3883</v>
      </c>
      <c r="C380" s="8" t="s">
        <v>200</v>
      </c>
      <c r="D380" s="8" t="s">
        <v>3884</v>
      </c>
      <c r="E380" s="8" t="s">
        <v>4138</v>
      </c>
      <c r="F380" s="8" t="s">
        <v>117</v>
      </c>
      <c r="G380" s="8" t="s">
        <v>26</v>
      </c>
      <c r="H380" s="37">
        <v>47224</v>
      </c>
      <c r="I380" s="8" t="s">
        <v>15</v>
      </c>
      <c r="J380" s="8" t="s">
        <v>16</v>
      </c>
      <c r="K380" s="19">
        <v>224.55</v>
      </c>
      <c r="L380" s="37" t="s">
        <v>1954</v>
      </c>
      <c r="M380" s="8" t="s">
        <v>286</v>
      </c>
      <c r="N380" s="37" t="s">
        <v>1954</v>
      </c>
      <c r="O380" s="37" t="s">
        <v>1954</v>
      </c>
      <c r="P380" t="s">
        <v>1954</v>
      </c>
    </row>
    <row r="381" spans="1:16">
      <c r="A381" s="8" t="s">
        <v>2756</v>
      </c>
      <c r="B381" s="8" t="s">
        <v>2757</v>
      </c>
      <c r="C381" s="8" t="s">
        <v>200</v>
      </c>
      <c r="D381" s="8" t="s">
        <v>2293</v>
      </c>
      <c r="E381" s="8" t="s">
        <v>2758</v>
      </c>
      <c r="F381" s="8" t="s">
        <v>135</v>
      </c>
      <c r="G381" s="8" t="s">
        <v>37</v>
      </c>
      <c r="H381" s="37">
        <v>47325</v>
      </c>
      <c r="I381" s="8" t="s">
        <v>15</v>
      </c>
      <c r="J381" s="8" t="s">
        <v>16</v>
      </c>
      <c r="K381" s="19">
        <v>207.34</v>
      </c>
      <c r="L381" s="37" t="s">
        <v>1954</v>
      </c>
      <c r="M381" s="8" t="s">
        <v>286</v>
      </c>
      <c r="N381" s="37" t="s">
        <v>1954</v>
      </c>
      <c r="O381" s="37" t="s">
        <v>1954</v>
      </c>
      <c r="P381" t="s">
        <v>1954</v>
      </c>
    </row>
    <row r="382" spans="1:16">
      <c r="A382" s="8" t="s">
        <v>2295</v>
      </c>
      <c r="B382" s="8" t="s">
        <v>2296</v>
      </c>
      <c r="C382" s="8" t="s">
        <v>200</v>
      </c>
      <c r="D382" s="8" t="s">
        <v>2293</v>
      </c>
      <c r="E382" s="8" t="s">
        <v>2297</v>
      </c>
      <c r="F382" s="8" t="s">
        <v>360</v>
      </c>
      <c r="G382" s="8" t="s">
        <v>18</v>
      </c>
      <c r="H382" s="37">
        <v>47635</v>
      </c>
      <c r="I382" s="8" t="s">
        <v>15</v>
      </c>
      <c r="J382" s="8" t="s">
        <v>16</v>
      </c>
      <c r="K382" s="19">
        <v>202.5</v>
      </c>
      <c r="L382" s="37" t="s">
        <v>1954</v>
      </c>
      <c r="M382" s="8" t="s">
        <v>286</v>
      </c>
      <c r="N382" s="37" t="s">
        <v>1954</v>
      </c>
      <c r="O382" s="37" t="s">
        <v>1954</v>
      </c>
      <c r="P382" t="s">
        <v>1954</v>
      </c>
    </row>
    <row r="383" spans="1:16">
      <c r="A383" s="8" t="s">
        <v>1887</v>
      </c>
      <c r="B383" s="8" t="s">
        <v>1888</v>
      </c>
      <c r="C383" s="8" t="s">
        <v>200</v>
      </c>
      <c r="D383" s="8" t="s">
        <v>1889</v>
      </c>
      <c r="E383" s="8" t="s">
        <v>4194</v>
      </c>
      <c r="F383" s="8" t="s">
        <v>127</v>
      </c>
      <c r="G383" s="8" t="s">
        <v>18</v>
      </c>
      <c r="H383" s="37">
        <v>46539</v>
      </c>
      <c r="I383" s="8" t="s">
        <v>15</v>
      </c>
      <c r="J383" s="8" t="s">
        <v>16</v>
      </c>
      <c r="K383" s="19">
        <v>501.94</v>
      </c>
      <c r="L383" s="37" t="s">
        <v>1954</v>
      </c>
      <c r="M383" s="8" t="s">
        <v>286</v>
      </c>
      <c r="N383" s="37" t="s">
        <v>1954</v>
      </c>
      <c r="O383" s="37" t="s">
        <v>1954</v>
      </c>
      <c r="P383" t="s">
        <v>1954</v>
      </c>
    </row>
    <row r="384" spans="1:16">
      <c r="A384" s="8" t="s">
        <v>1378</v>
      </c>
      <c r="B384" s="8" t="s">
        <v>1379</v>
      </c>
      <c r="C384" s="8" t="s">
        <v>200</v>
      </c>
      <c r="D384" s="8" t="s">
        <v>1380</v>
      </c>
      <c r="E384" s="8" t="s">
        <v>4195</v>
      </c>
      <c r="F384" s="8" t="s">
        <v>433</v>
      </c>
      <c r="G384" s="8" t="s">
        <v>18</v>
      </c>
      <c r="H384" s="37">
        <v>46508</v>
      </c>
      <c r="I384" s="8" t="s">
        <v>15</v>
      </c>
      <c r="J384" s="8" t="s">
        <v>16</v>
      </c>
      <c r="K384" s="19">
        <v>51.85</v>
      </c>
      <c r="L384" s="37" t="s">
        <v>1954</v>
      </c>
      <c r="M384" s="8" t="s">
        <v>286</v>
      </c>
      <c r="N384" s="37" t="s">
        <v>1954</v>
      </c>
      <c r="O384" s="37" t="s">
        <v>1954</v>
      </c>
      <c r="P384" t="s">
        <v>1954</v>
      </c>
    </row>
    <row r="385" spans="1:16">
      <c r="A385" s="8" t="s">
        <v>2110</v>
      </c>
      <c r="B385" s="8" t="s">
        <v>2111</v>
      </c>
      <c r="C385" s="8" t="s">
        <v>200</v>
      </c>
      <c r="D385" s="8" t="s">
        <v>2112</v>
      </c>
      <c r="E385" s="8" t="s">
        <v>2113</v>
      </c>
      <c r="F385" s="8" t="s">
        <v>127</v>
      </c>
      <c r="G385" s="8" t="s">
        <v>18</v>
      </c>
      <c r="H385" s="37">
        <v>47376</v>
      </c>
      <c r="I385" s="8" t="s">
        <v>15</v>
      </c>
      <c r="J385" s="8" t="s">
        <v>16</v>
      </c>
      <c r="K385" s="19">
        <v>157.12</v>
      </c>
      <c r="L385" s="37" t="s">
        <v>1954</v>
      </c>
      <c r="M385" s="8" t="s">
        <v>286</v>
      </c>
      <c r="N385" s="37" t="s">
        <v>1954</v>
      </c>
      <c r="O385" s="37" t="s">
        <v>1954</v>
      </c>
      <c r="P385" t="s">
        <v>1954</v>
      </c>
    </row>
    <row r="386" spans="1:16">
      <c r="A386" s="8" t="s">
        <v>4321</v>
      </c>
      <c r="B386" s="8" t="s">
        <v>4322</v>
      </c>
      <c r="C386" s="8" t="s">
        <v>200</v>
      </c>
      <c r="D386" s="8" t="s">
        <v>4323</v>
      </c>
      <c r="E386" s="8" t="s">
        <v>4324</v>
      </c>
      <c r="F386" s="8" t="s">
        <v>159</v>
      </c>
      <c r="G386" s="8" t="s">
        <v>14</v>
      </c>
      <c r="H386" s="37">
        <v>46905</v>
      </c>
      <c r="I386" s="8" t="s">
        <v>15</v>
      </c>
      <c r="J386" s="8" t="s">
        <v>16</v>
      </c>
      <c r="K386" s="19">
        <v>200.82</v>
      </c>
      <c r="L386" s="37" t="s">
        <v>1954</v>
      </c>
      <c r="M386" s="8" t="s">
        <v>286</v>
      </c>
      <c r="N386" s="37" t="s">
        <v>1954</v>
      </c>
      <c r="O386" s="37" t="s">
        <v>1954</v>
      </c>
      <c r="P386" t="s">
        <v>1954</v>
      </c>
    </row>
    <row r="387" spans="1:16">
      <c r="A387" s="8" t="s">
        <v>4325</v>
      </c>
      <c r="B387" s="8" t="s">
        <v>4326</v>
      </c>
      <c r="C387" s="8" t="s">
        <v>200</v>
      </c>
      <c r="D387" s="8" t="s">
        <v>4327</v>
      </c>
      <c r="E387" s="8" t="s">
        <v>4328</v>
      </c>
      <c r="F387" s="8" t="s">
        <v>159</v>
      </c>
      <c r="G387" s="8" t="s">
        <v>14</v>
      </c>
      <c r="H387" s="37">
        <v>46905</v>
      </c>
      <c r="I387" s="8" t="s">
        <v>15</v>
      </c>
      <c r="J387" s="8" t="s">
        <v>16</v>
      </c>
      <c r="K387" s="19">
        <v>200.81</v>
      </c>
      <c r="L387" s="37" t="s">
        <v>1954</v>
      </c>
      <c r="M387" s="8" t="s">
        <v>286</v>
      </c>
      <c r="N387" s="37" t="s">
        <v>1954</v>
      </c>
      <c r="O387" s="37" t="s">
        <v>1954</v>
      </c>
      <c r="P387" t="s">
        <v>1954</v>
      </c>
    </row>
    <row r="388" spans="1:16">
      <c r="A388" s="8" t="s">
        <v>4329</v>
      </c>
      <c r="B388" s="8" t="s">
        <v>4330</v>
      </c>
      <c r="C388" s="8" t="s">
        <v>200</v>
      </c>
      <c r="D388" s="8" t="s">
        <v>4331</v>
      </c>
      <c r="E388" s="8" t="s">
        <v>4328</v>
      </c>
      <c r="F388" s="8" t="s">
        <v>159</v>
      </c>
      <c r="G388" s="8" t="s">
        <v>14</v>
      </c>
      <c r="H388" s="37">
        <v>46905</v>
      </c>
      <c r="I388" s="8" t="s">
        <v>15</v>
      </c>
      <c r="J388" s="8" t="s">
        <v>16</v>
      </c>
      <c r="K388" s="19">
        <v>200.72</v>
      </c>
      <c r="L388" s="37" t="s">
        <v>1954</v>
      </c>
      <c r="M388" s="8" t="s">
        <v>286</v>
      </c>
      <c r="N388" s="37" t="s">
        <v>1954</v>
      </c>
      <c r="O388" s="37" t="s">
        <v>1954</v>
      </c>
      <c r="P388" t="s">
        <v>1954</v>
      </c>
    </row>
    <row r="389" spans="1:16">
      <c r="A389" s="8" t="s">
        <v>4550</v>
      </c>
      <c r="B389" s="8" t="s">
        <v>4551</v>
      </c>
      <c r="C389" s="8" t="s">
        <v>200</v>
      </c>
      <c r="D389" s="8" t="s">
        <v>4552</v>
      </c>
      <c r="E389" s="8" t="s">
        <v>4553</v>
      </c>
      <c r="F389" s="8" t="s">
        <v>159</v>
      </c>
      <c r="G389" s="8" t="s">
        <v>14</v>
      </c>
      <c r="H389" s="37">
        <v>47270</v>
      </c>
      <c r="I389" s="8" t="s">
        <v>15</v>
      </c>
      <c r="J389" s="8" t="s">
        <v>16</v>
      </c>
      <c r="K389" s="19">
        <v>201.14</v>
      </c>
      <c r="L389" s="37" t="s">
        <v>1954</v>
      </c>
      <c r="M389" s="8" t="s">
        <v>286</v>
      </c>
      <c r="N389" s="37" t="s">
        <v>1954</v>
      </c>
      <c r="O389" s="37" t="s">
        <v>1954</v>
      </c>
      <c r="P389" t="s">
        <v>1954</v>
      </c>
    </row>
    <row r="390" spans="1:16">
      <c r="A390" s="8" t="s">
        <v>4554</v>
      </c>
      <c r="B390" s="8" t="s">
        <v>4555</v>
      </c>
      <c r="C390" s="8" t="s">
        <v>200</v>
      </c>
      <c r="D390" s="8" t="s">
        <v>4556</v>
      </c>
      <c r="E390" s="8" t="s">
        <v>4557</v>
      </c>
      <c r="F390" s="8" t="s">
        <v>159</v>
      </c>
      <c r="G390" s="8" t="s">
        <v>14</v>
      </c>
      <c r="H390" s="37">
        <v>47270</v>
      </c>
      <c r="I390" s="8" t="s">
        <v>15</v>
      </c>
      <c r="J390" s="8" t="s">
        <v>16</v>
      </c>
      <c r="K390" s="19">
        <v>200.96</v>
      </c>
      <c r="L390" s="37" t="s">
        <v>1954</v>
      </c>
      <c r="M390" s="8" t="s">
        <v>286</v>
      </c>
      <c r="N390" s="37" t="s">
        <v>1954</v>
      </c>
      <c r="O390" s="37" t="s">
        <v>1954</v>
      </c>
      <c r="P390" t="s">
        <v>1954</v>
      </c>
    </row>
    <row r="391" spans="1:16">
      <c r="A391" s="8" t="s">
        <v>4558</v>
      </c>
      <c r="B391" s="8" t="s">
        <v>4559</v>
      </c>
      <c r="C391" s="8" t="s">
        <v>200</v>
      </c>
      <c r="D391" s="8" t="s">
        <v>4560</v>
      </c>
      <c r="E391" s="8" t="s">
        <v>4557</v>
      </c>
      <c r="F391" s="8" t="s">
        <v>159</v>
      </c>
      <c r="G391" s="8" t="s">
        <v>14</v>
      </c>
      <c r="H391" s="37">
        <v>47270</v>
      </c>
      <c r="I391" s="8" t="s">
        <v>15</v>
      </c>
      <c r="J391" s="8" t="s">
        <v>16</v>
      </c>
      <c r="K391" s="19">
        <v>200.94</v>
      </c>
      <c r="L391" s="37" t="s">
        <v>1954</v>
      </c>
      <c r="M391" s="8" t="s">
        <v>286</v>
      </c>
      <c r="N391" s="37" t="s">
        <v>1954</v>
      </c>
      <c r="O391" s="37" t="s">
        <v>1954</v>
      </c>
      <c r="P391" t="s">
        <v>1954</v>
      </c>
    </row>
    <row r="392" spans="1:16">
      <c r="A392" s="8" t="s">
        <v>604</v>
      </c>
      <c r="B392" s="8" t="s">
        <v>605</v>
      </c>
      <c r="C392" s="8" t="s">
        <v>200</v>
      </c>
      <c r="D392" s="8" t="s">
        <v>578</v>
      </c>
      <c r="E392" s="8" t="s">
        <v>606</v>
      </c>
      <c r="F392" s="8" t="s">
        <v>251</v>
      </c>
      <c r="G392" s="8" t="s">
        <v>76</v>
      </c>
      <c r="H392" s="37">
        <v>46727</v>
      </c>
      <c r="I392" s="8" t="s">
        <v>15</v>
      </c>
      <c r="J392" s="8" t="s">
        <v>16</v>
      </c>
      <c r="K392" s="19">
        <v>201.2</v>
      </c>
      <c r="L392" s="37" t="s">
        <v>1954</v>
      </c>
      <c r="M392" s="8" t="s">
        <v>286</v>
      </c>
      <c r="N392" s="37" t="s">
        <v>1954</v>
      </c>
      <c r="O392" s="37" t="s">
        <v>1954</v>
      </c>
      <c r="P392" t="s">
        <v>1954</v>
      </c>
    </row>
    <row r="393" spans="1:16">
      <c r="A393" s="8" t="s">
        <v>4047</v>
      </c>
      <c r="B393" s="8" t="s">
        <v>4048</v>
      </c>
      <c r="C393" s="8" t="s">
        <v>200</v>
      </c>
      <c r="D393" s="8" t="s">
        <v>4049</v>
      </c>
      <c r="E393" s="8" t="s">
        <v>4050</v>
      </c>
      <c r="F393" s="8" t="s">
        <v>130</v>
      </c>
      <c r="G393" s="8" t="s">
        <v>65</v>
      </c>
      <c r="H393" s="37">
        <v>47295</v>
      </c>
      <c r="I393" s="8" t="s">
        <v>15</v>
      </c>
      <c r="J393" s="8" t="s">
        <v>16</v>
      </c>
      <c r="K393" s="19">
        <v>302</v>
      </c>
      <c r="L393" s="37">
        <v>46182</v>
      </c>
      <c r="M393" s="8" t="s">
        <v>286</v>
      </c>
      <c r="N393" s="37" t="s">
        <v>1954</v>
      </c>
      <c r="O393" s="37" t="s">
        <v>1954</v>
      </c>
      <c r="P393" t="s">
        <v>1954</v>
      </c>
    </row>
    <row r="394" spans="1:16">
      <c r="A394" s="8" t="s">
        <v>2201</v>
      </c>
      <c r="B394" s="8" t="s">
        <v>2202</v>
      </c>
      <c r="C394" s="8" t="s">
        <v>200</v>
      </c>
      <c r="D394" s="8" t="s">
        <v>3654</v>
      </c>
      <c r="E394" s="8" t="s">
        <v>2203</v>
      </c>
      <c r="F394" s="8" t="s">
        <v>127</v>
      </c>
      <c r="G394" s="8" t="s">
        <v>18</v>
      </c>
      <c r="H394" s="37">
        <v>46157</v>
      </c>
      <c r="I394" s="8" t="s">
        <v>15</v>
      </c>
      <c r="J394" s="8" t="s">
        <v>16</v>
      </c>
      <c r="K394" s="19">
        <v>201.35</v>
      </c>
      <c r="L394" s="37">
        <v>45723</v>
      </c>
      <c r="M394" s="8" t="s">
        <v>287</v>
      </c>
      <c r="N394" s="37">
        <v>46185</v>
      </c>
      <c r="O394" s="37">
        <v>46195</v>
      </c>
      <c r="P394" t="s">
        <v>1954</v>
      </c>
    </row>
    <row r="395" spans="1:16">
      <c r="A395" s="8" t="s">
        <v>1038</v>
      </c>
      <c r="B395" s="8" t="s">
        <v>1039</v>
      </c>
      <c r="C395" s="8" t="s">
        <v>200</v>
      </c>
      <c r="D395" s="8" t="s">
        <v>541</v>
      </c>
      <c r="E395" s="8" t="s">
        <v>1040</v>
      </c>
      <c r="F395" s="8" t="s">
        <v>1041</v>
      </c>
      <c r="G395" s="8" t="s">
        <v>18</v>
      </c>
      <c r="H395" s="37">
        <v>46492</v>
      </c>
      <c r="I395" s="8" t="s">
        <v>15</v>
      </c>
      <c r="J395" s="8" t="s">
        <v>16</v>
      </c>
      <c r="K395" s="19">
        <v>75.38</v>
      </c>
      <c r="L395" s="37" t="s">
        <v>1954</v>
      </c>
      <c r="M395" s="8" t="s">
        <v>286</v>
      </c>
      <c r="N395" s="37" t="s">
        <v>1954</v>
      </c>
      <c r="O395" s="37" t="s">
        <v>1954</v>
      </c>
      <c r="P395" t="s">
        <v>1954</v>
      </c>
    </row>
    <row r="396" spans="1:16">
      <c r="A396" s="8" t="s">
        <v>4051</v>
      </c>
      <c r="B396" s="8" t="s">
        <v>4052</v>
      </c>
      <c r="C396" s="8" t="s">
        <v>200</v>
      </c>
      <c r="D396" s="8" t="s">
        <v>3214</v>
      </c>
      <c r="E396" s="8" t="s">
        <v>4053</v>
      </c>
      <c r="F396" s="8" t="s">
        <v>13</v>
      </c>
      <c r="G396" s="8" t="s">
        <v>14</v>
      </c>
      <c r="H396" s="37">
        <v>47392</v>
      </c>
      <c r="I396" s="8" t="s">
        <v>15</v>
      </c>
      <c r="J396" s="8" t="s">
        <v>16</v>
      </c>
      <c r="K396" s="19">
        <v>153.5</v>
      </c>
      <c r="L396" s="37" t="s">
        <v>1954</v>
      </c>
      <c r="M396" s="8" t="s">
        <v>286</v>
      </c>
      <c r="N396" s="37" t="s">
        <v>1954</v>
      </c>
      <c r="O396" s="37" t="s">
        <v>1954</v>
      </c>
      <c r="P396" t="s">
        <v>1954</v>
      </c>
    </row>
    <row r="397" spans="1:16">
      <c r="A397" s="8" t="s">
        <v>1094</v>
      </c>
      <c r="B397" s="8" t="s">
        <v>1095</v>
      </c>
      <c r="C397" s="8" t="s">
        <v>200</v>
      </c>
      <c r="D397" s="8" t="s">
        <v>1096</v>
      </c>
      <c r="E397" s="8" t="s">
        <v>1478</v>
      </c>
      <c r="F397" s="8" t="s">
        <v>53</v>
      </c>
      <c r="G397" s="8" t="s">
        <v>18</v>
      </c>
      <c r="H397" s="37">
        <v>46934</v>
      </c>
      <c r="I397" s="8" t="s">
        <v>15</v>
      </c>
      <c r="J397" s="8" t="s">
        <v>16</v>
      </c>
      <c r="K397" s="19">
        <v>156.33000000000001</v>
      </c>
      <c r="L397" s="37" t="s">
        <v>1954</v>
      </c>
      <c r="M397" s="8" t="s">
        <v>286</v>
      </c>
      <c r="N397" s="37" t="s">
        <v>1954</v>
      </c>
      <c r="O397" s="37" t="s">
        <v>1954</v>
      </c>
      <c r="P397" t="s">
        <v>1954</v>
      </c>
    </row>
    <row r="398" spans="1:16">
      <c r="A398" s="8" t="s">
        <v>4426</v>
      </c>
      <c r="B398" s="8" t="s">
        <v>4427</v>
      </c>
      <c r="C398" s="8" t="s">
        <v>200</v>
      </c>
      <c r="D398" s="8" t="s">
        <v>4428</v>
      </c>
      <c r="E398" s="8" t="s">
        <v>4429</v>
      </c>
      <c r="F398" s="8" t="s">
        <v>53</v>
      </c>
      <c r="G398" s="8" t="s">
        <v>18</v>
      </c>
      <c r="H398" s="37">
        <v>46508</v>
      </c>
      <c r="I398" s="8" t="s">
        <v>15</v>
      </c>
      <c r="J398" s="8" t="s">
        <v>16</v>
      </c>
      <c r="K398" s="19">
        <v>100</v>
      </c>
      <c r="L398" s="37" t="s">
        <v>1954</v>
      </c>
      <c r="M398" s="8" t="s">
        <v>286</v>
      </c>
      <c r="N398" s="37" t="s">
        <v>1954</v>
      </c>
      <c r="O398" s="37" t="s">
        <v>1954</v>
      </c>
      <c r="P398" t="s">
        <v>1954</v>
      </c>
    </row>
    <row r="399" spans="1:16">
      <c r="A399" s="8" t="s">
        <v>2739</v>
      </c>
      <c r="B399" s="8" t="s">
        <v>3787</v>
      </c>
      <c r="C399" s="8" t="s">
        <v>200</v>
      </c>
      <c r="D399" s="8" t="s">
        <v>3788</v>
      </c>
      <c r="E399" s="8" t="s">
        <v>4561</v>
      </c>
      <c r="F399" s="8" t="s">
        <v>251</v>
      </c>
      <c r="G399" s="8" t="s">
        <v>76</v>
      </c>
      <c r="H399" s="37">
        <v>46374</v>
      </c>
      <c r="I399" s="8" t="s">
        <v>15</v>
      </c>
      <c r="J399" s="8" t="s">
        <v>16</v>
      </c>
      <c r="K399" s="19">
        <v>101.65</v>
      </c>
      <c r="L399" s="37">
        <v>45937</v>
      </c>
      <c r="M399" s="8" t="s">
        <v>287</v>
      </c>
      <c r="N399" s="37" t="s">
        <v>1954</v>
      </c>
      <c r="O399" s="37" t="s">
        <v>1954</v>
      </c>
      <c r="P399" t="s">
        <v>1954</v>
      </c>
    </row>
    <row r="400" spans="1:16">
      <c r="A400" s="8" t="s">
        <v>356</v>
      </c>
      <c r="B400" s="8" t="s">
        <v>357</v>
      </c>
      <c r="C400" s="8" t="s">
        <v>200</v>
      </c>
      <c r="D400" s="8" t="s">
        <v>361</v>
      </c>
      <c r="E400" s="8" t="s">
        <v>417</v>
      </c>
      <c r="F400" s="8" t="s">
        <v>362</v>
      </c>
      <c r="G400" s="8" t="s">
        <v>18</v>
      </c>
      <c r="H400" s="37">
        <v>46827</v>
      </c>
      <c r="I400" s="8" t="s">
        <v>15</v>
      </c>
      <c r="J400" s="8" t="s">
        <v>16</v>
      </c>
      <c r="K400" s="19">
        <v>100.92</v>
      </c>
      <c r="L400" s="37">
        <v>45765</v>
      </c>
      <c r="M400" s="8" t="s">
        <v>287</v>
      </c>
      <c r="N400" s="37" t="s">
        <v>1954</v>
      </c>
      <c r="O400" s="37" t="s">
        <v>1954</v>
      </c>
      <c r="P400" t="s">
        <v>1954</v>
      </c>
    </row>
    <row r="401" spans="1:16">
      <c r="A401" s="8" t="s">
        <v>2387</v>
      </c>
      <c r="B401" s="8" t="s">
        <v>2388</v>
      </c>
      <c r="C401" s="8" t="s">
        <v>200</v>
      </c>
      <c r="D401" s="8" t="s">
        <v>2389</v>
      </c>
      <c r="E401" s="8" t="s">
        <v>2390</v>
      </c>
      <c r="F401" s="8" t="s">
        <v>315</v>
      </c>
      <c r="G401" s="8" t="s">
        <v>18</v>
      </c>
      <c r="H401" s="37">
        <v>46660</v>
      </c>
      <c r="I401" s="8" t="s">
        <v>15</v>
      </c>
      <c r="J401" s="8" t="s">
        <v>16</v>
      </c>
      <c r="K401" s="19">
        <v>250.95</v>
      </c>
      <c r="L401" s="37" t="s">
        <v>1954</v>
      </c>
      <c r="M401" s="8" t="s">
        <v>286</v>
      </c>
      <c r="N401" s="37" t="s">
        <v>1954</v>
      </c>
      <c r="O401" s="37" t="s">
        <v>1954</v>
      </c>
      <c r="P401" t="s">
        <v>1954</v>
      </c>
    </row>
    <row r="402" spans="1:16">
      <c r="A402" s="8" t="s">
        <v>4332</v>
      </c>
      <c r="B402" s="8" t="s">
        <v>4333</v>
      </c>
      <c r="C402" s="8" t="s">
        <v>200</v>
      </c>
      <c r="D402" s="8" t="s">
        <v>4333</v>
      </c>
      <c r="E402" s="8" t="s">
        <v>4562</v>
      </c>
      <c r="F402" s="8" t="s">
        <v>275</v>
      </c>
      <c r="G402" s="8" t="s">
        <v>14</v>
      </c>
      <c r="H402" s="37">
        <v>47480</v>
      </c>
      <c r="I402" s="8" t="s">
        <v>15</v>
      </c>
      <c r="J402" s="8" t="s">
        <v>16</v>
      </c>
      <c r="K402" s="19">
        <v>201.16</v>
      </c>
      <c r="L402" s="37" t="s">
        <v>1954</v>
      </c>
      <c r="M402" s="8" t="s">
        <v>286</v>
      </c>
      <c r="N402" s="37" t="s">
        <v>1954</v>
      </c>
      <c r="O402" s="37" t="s">
        <v>1954</v>
      </c>
      <c r="P402" t="s">
        <v>1954</v>
      </c>
    </row>
    <row r="403" spans="1:16">
      <c r="A403" s="8" t="s">
        <v>1310</v>
      </c>
      <c r="B403" s="8" t="s">
        <v>1311</v>
      </c>
      <c r="C403" s="8" t="s">
        <v>200</v>
      </c>
      <c r="D403" s="8" t="s">
        <v>1312</v>
      </c>
      <c r="E403" s="8" t="s">
        <v>1381</v>
      </c>
      <c r="F403" s="8" t="s">
        <v>75</v>
      </c>
      <c r="G403" s="8" t="s">
        <v>76</v>
      </c>
      <c r="H403" s="37">
        <v>47102</v>
      </c>
      <c r="I403" s="8" t="s">
        <v>15</v>
      </c>
      <c r="J403" s="8" t="s">
        <v>16</v>
      </c>
      <c r="K403" s="19">
        <v>71.34</v>
      </c>
      <c r="L403" s="37" t="s">
        <v>1954</v>
      </c>
      <c r="M403" s="8" t="s">
        <v>286</v>
      </c>
      <c r="N403" s="37" t="s">
        <v>1954</v>
      </c>
      <c r="O403" s="37" t="s">
        <v>1954</v>
      </c>
      <c r="P403" t="s">
        <v>1954</v>
      </c>
    </row>
    <row r="404" spans="1:16">
      <c r="A404" s="8" t="s">
        <v>4614</v>
      </c>
      <c r="B404" s="8" t="s">
        <v>4615</v>
      </c>
      <c r="C404" s="8" t="s">
        <v>200</v>
      </c>
      <c r="D404" s="8" t="s">
        <v>4616</v>
      </c>
      <c r="E404" s="8" t="s">
        <v>4617</v>
      </c>
      <c r="F404" s="8" t="s">
        <v>311</v>
      </c>
      <c r="G404" s="8" t="s">
        <v>14</v>
      </c>
      <c r="H404" s="37">
        <v>46263</v>
      </c>
      <c r="I404" s="8" t="s">
        <v>15</v>
      </c>
      <c r="J404" s="8" t="s">
        <v>16</v>
      </c>
      <c r="K404" s="19">
        <v>9.99</v>
      </c>
      <c r="L404" s="37">
        <v>45826</v>
      </c>
      <c r="M404" s="8" t="s">
        <v>287</v>
      </c>
      <c r="N404" s="37" t="s">
        <v>1954</v>
      </c>
      <c r="O404" s="37" t="s">
        <v>1954</v>
      </c>
      <c r="P404" t="s">
        <v>1954</v>
      </c>
    </row>
    <row r="405" spans="1:16">
      <c r="A405" s="8" t="s">
        <v>3341</v>
      </c>
      <c r="B405" s="8" t="s">
        <v>3342</v>
      </c>
      <c r="C405" s="8" t="s">
        <v>200</v>
      </c>
      <c r="D405" s="8" t="s">
        <v>3343</v>
      </c>
      <c r="E405" s="8" t="s">
        <v>3885</v>
      </c>
      <c r="F405" s="8" t="s">
        <v>491</v>
      </c>
      <c r="G405" s="8" t="s">
        <v>18</v>
      </c>
      <c r="H405" s="37">
        <v>47017</v>
      </c>
      <c r="I405" s="8" t="s">
        <v>15</v>
      </c>
      <c r="J405" s="8" t="s">
        <v>16</v>
      </c>
      <c r="K405" s="19">
        <v>154.19999999999999</v>
      </c>
      <c r="L405" s="37" t="s">
        <v>1954</v>
      </c>
      <c r="M405" s="8" t="s">
        <v>286</v>
      </c>
      <c r="N405" s="37" t="s">
        <v>1954</v>
      </c>
      <c r="O405" s="37" t="s">
        <v>1954</v>
      </c>
      <c r="P405" t="s">
        <v>1954</v>
      </c>
    </row>
    <row r="406" spans="1:16">
      <c r="A406" s="8" t="s">
        <v>1753</v>
      </c>
      <c r="B406" s="8" t="s">
        <v>1754</v>
      </c>
      <c r="C406" s="8" t="s">
        <v>200</v>
      </c>
      <c r="D406" s="8" t="s">
        <v>1755</v>
      </c>
      <c r="E406" s="8" t="s">
        <v>1756</v>
      </c>
      <c r="F406" s="8" t="s">
        <v>838</v>
      </c>
      <c r="G406" s="8" t="s">
        <v>26</v>
      </c>
      <c r="H406" s="37">
        <v>47118</v>
      </c>
      <c r="I406" s="8" t="s">
        <v>15</v>
      </c>
      <c r="J406" s="8" t="s">
        <v>16</v>
      </c>
      <c r="K406" s="19">
        <v>157.12</v>
      </c>
      <c r="L406" s="37" t="s">
        <v>1954</v>
      </c>
      <c r="M406" s="8" t="s">
        <v>286</v>
      </c>
      <c r="N406" s="37" t="s">
        <v>1954</v>
      </c>
      <c r="O406" s="37" t="s">
        <v>1954</v>
      </c>
      <c r="P406" t="s">
        <v>1954</v>
      </c>
    </row>
    <row r="407" spans="1:16">
      <c r="A407" s="8" t="s">
        <v>4257</v>
      </c>
      <c r="B407" s="8" t="s">
        <v>4258</v>
      </c>
      <c r="C407" s="8" t="s">
        <v>200</v>
      </c>
      <c r="D407" s="8" t="s">
        <v>4259</v>
      </c>
      <c r="E407" s="8" t="s">
        <v>4260</v>
      </c>
      <c r="F407" s="8" t="s">
        <v>805</v>
      </c>
      <c r="G407" s="8" t="s">
        <v>18</v>
      </c>
      <c r="H407" s="37">
        <v>46568</v>
      </c>
      <c r="I407" s="8" t="s">
        <v>15</v>
      </c>
      <c r="J407" s="8" t="s">
        <v>16</v>
      </c>
      <c r="K407" s="19">
        <v>150.79</v>
      </c>
      <c r="L407" s="37" t="s">
        <v>1954</v>
      </c>
      <c r="M407" s="8" t="s">
        <v>286</v>
      </c>
      <c r="N407" s="37" t="s">
        <v>1954</v>
      </c>
      <c r="O407" s="37" t="s">
        <v>1954</v>
      </c>
      <c r="P407" t="s">
        <v>1954</v>
      </c>
    </row>
    <row r="408" spans="1:16">
      <c r="A408" s="8" t="s">
        <v>4748</v>
      </c>
      <c r="B408" s="8" t="s">
        <v>4731</v>
      </c>
      <c r="C408" s="8" t="s">
        <v>200</v>
      </c>
      <c r="D408" s="8" t="s">
        <v>4732</v>
      </c>
      <c r="E408" s="8" t="s">
        <v>4733</v>
      </c>
      <c r="F408" s="8" t="s">
        <v>125</v>
      </c>
      <c r="G408" s="8" t="s">
        <v>37</v>
      </c>
      <c r="H408" s="37">
        <v>47664</v>
      </c>
      <c r="I408" s="8" t="s">
        <v>15</v>
      </c>
      <c r="J408" s="8" t="s">
        <v>16</v>
      </c>
      <c r="K408" s="19">
        <v>150.6</v>
      </c>
      <c r="L408" s="37" t="s">
        <v>1954</v>
      </c>
      <c r="M408" s="8" t="s">
        <v>286</v>
      </c>
      <c r="N408" s="37" t="s">
        <v>1954</v>
      </c>
      <c r="O408" s="37" t="s">
        <v>1954</v>
      </c>
      <c r="P408" t="s">
        <v>1954</v>
      </c>
    </row>
    <row r="409" spans="1:16">
      <c r="A409" s="8" t="s">
        <v>323</v>
      </c>
      <c r="B409" s="8" t="s">
        <v>571</v>
      </c>
      <c r="C409" s="8" t="s">
        <v>200</v>
      </c>
      <c r="D409" s="8" t="s">
        <v>334</v>
      </c>
      <c r="E409" s="8" t="s">
        <v>335</v>
      </c>
      <c r="F409" s="8" t="s">
        <v>13</v>
      </c>
      <c r="G409" s="8" t="s">
        <v>14</v>
      </c>
      <c r="H409" s="37">
        <v>46643</v>
      </c>
      <c r="I409" s="8" t="s">
        <v>15</v>
      </c>
      <c r="J409" s="8" t="s">
        <v>16</v>
      </c>
      <c r="K409" s="19">
        <v>103.4</v>
      </c>
      <c r="L409" s="37" t="s">
        <v>1954</v>
      </c>
      <c r="M409" s="8" t="s">
        <v>286</v>
      </c>
      <c r="N409" s="37" t="s">
        <v>1954</v>
      </c>
      <c r="O409" s="37" t="s">
        <v>1954</v>
      </c>
      <c r="P409" t="s">
        <v>1954</v>
      </c>
    </row>
    <row r="410" spans="1:16">
      <c r="A410" s="8" t="s">
        <v>1697</v>
      </c>
      <c r="B410" s="8" t="s">
        <v>1698</v>
      </c>
      <c r="C410" s="8" t="s">
        <v>200</v>
      </c>
      <c r="D410" s="8" t="s">
        <v>1699</v>
      </c>
      <c r="E410" s="8" t="s">
        <v>1757</v>
      </c>
      <c r="F410" s="8" t="s">
        <v>62</v>
      </c>
      <c r="G410" s="8" t="s">
        <v>37</v>
      </c>
      <c r="H410" s="37">
        <v>47180</v>
      </c>
      <c r="I410" s="8" t="s">
        <v>15</v>
      </c>
      <c r="J410" s="8" t="s">
        <v>16</v>
      </c>
      <c r="K410" s="19">
        <v>174.08</v>
      </c>
      <c r="L410" s="37" t="s">
        <v>1954</v>
      </c>
      <c r="M410" s="8" t="s">
        <v>286</v>
      </c>
      <c r="N410" s="37" t="s">
        <v>1954</v>
      </c>
      <c r="O410" s="37" t="s">
        <v>1954</v>
      </c>
      <c r="P410" t="s">
        <v>1954</v>
      </c>
    </row>
    <row r="411" spans="1:16">
      <c r="A411" s="8" t="s">
        <v>607</v>
      </c>
      <c r="B411" s="8" t="s">
        <v>608</v>
      </c>
      <c r="C411" s="8" t="s">
        <v>200</v>
      </c>
      <c r="D411" s="8" t="s">
        <v>1632</v>
      </c>
      <c r="E411" s="8" t="s">
        <v>1042</v>
      </c>
      <c r="F411" s="8" t="s">
        <v>491</v>
      </c>
      <c r="G411" s="8" t="s">
        <v>18</v>
      </c>
      <c r="H411" s="37">
        <v>46934</v>
      </c>
      <c r="I411" s="8" t="s">
        <v>15</v>
      </c>
      <c r="J411" s="8" t="s">
        <v>16</v>
      </c>
      <c r="K411" s="19">
        <v>231.86</v>
      </c>
      <c r="L411" s="37" t="s">
        <v>1954</v>
      </c>
      <c r="M411" s="8" t="s">
        <v>286</v>
      </c>
      <c r="N411" s="37" t="s">
        <v>1954</v>
      </c>
      <c r="O411" s="37" t="s">
        <v>1954</v>
      </c>
      <c r="P411" t="s">
        <v>1954</v>
      </c>
    </row>
    <row r="412" spans="1:16">
      <c r="A412" s="8" t="s">
        <v>2444</v>
      </c>
      <c r="B412" s="8" t="s">
        <v>2445</v>
      </c>
      <c r="C412" s="8" t="s">
        <v>200</v>
      </c>
      <c r="D412" s="8" t="s">
        <v>2446</v>
      </c>
      <c r="E412" s="8" t="s">
        <v>2447</v>
      </c>
      <c r="F412" s="8" t="s">
        <v>251</v>
      </c>
      <c r="G412" s="8" t="s">
        <v>76</v>
      </c>
      <c r="H412" s="37">
        <v>47150</v>
      </c>
      <c r="I412" s="8" t="s">
        <v>15</v>
      </c>
      <c r="J412" s="8" t="s">
        <v>16</v>
      </c>
      <c r="K412" s="19">
        <v>217.23</v>
      </c>
      <c r="L412" s="37">
        <v>46143</v>
      </c>
      <c r="M412" s="8" t="s">
        <v>286</v>
      </c>
      <c r="N412" s="37" t="s">
        <v>1954</v>
      </c>
      <c r="O412" s="37" t="s">
        <v>1954</v>
      </c>
      <c r="P412" t="s">
        <v>1954</v>
      </c>
    </row>
    <row r="413" spans="1:16">
      <c r="A413" s="8" t="s">
        <v>2759</v>
      </c>
      <c r="B413" s="8" t="s">
        <v>2760</v>
      </c>
      <c r="C413" s="8" t="s">
        <v>200</v>
      </c>
      <c r="D413" s="8" t="s">
        <v>2761</v>
      </c>
      <c r="E413" s="8" t="s">
        <v>4139</v>
      </c>
      <c r="F413" s="8" t="s">
        <v>536</v>
      </c>
      <c r="G413" s="8" t="s">
        <v>26</v>
      </c>
      <c r="H413" s="37">
        <v>47014</v>
      </c>
      <c r="I413" s="8" t="s">
        <v>15</v>
      </c>
      <c r="J413" s="8" t="s">
        <v>16</v>
      </c>
      <c r="K413" s="19">
        <v>132.97999999999999</v>
      </c>
      <c r="L413" s="37" t="s">
        <v>1954</v>
      </c>
      <c r="M413" s="8" t="s">
        <v>286</v>
      </c>
      <c r="N413" s="37" t="s">
        <v>1954</v>
      </c>
      <c r="O413" s="37" t="s">
        <v>1954</v>
      </c>
      <c r="P413" t="s">
        <v>1954</v>
      </c>
    </row>
    <row r="414" spans="1:16">
      <c r="A414" s="8" t="s">
        <v>2971</v>
      </c>
      <c r="B414" s="8" t="s">
        <v>2972</v>
      </c>
      <c r="C414" s="8" t="s">
        <v>200</v>
      </c>
      <c r="D414" s="8" t="s">
        <v>2973</v>
      </c>
      <c r="E414" s="8" t="s">
        <v>3234</v>
      </c>
      <c r="F414" s="8" t="s">
        <v>441</v>
      </c>
      <c r="G414" s="8" t="s">
        <v>26</v>
      </c>
      <c r="H414" s="37">
        <v>46752</v>
      </c>
      <c r="I414" s="8" t="s">
        <v>15</v>
      </c>
      <c r="J414" s="8" t="s">
        <v>16</v>
      </c>
      <c r="K414" s="19">
        <v>202</v>
      </c>
      <c r="L414" s="37" t="s">
        <v>1954</v>
      </c>
      <c r="M414" s="8" t="s">
        <v>286</v>
      </c>
      <c r="N414" s="37" t="s">
        <v>1954</v>
      </c>
      <c r="O414" s="37" t="s">
        <v>1954</v>
      </c>
      <c r="P414" t="s">
        <v>1954</v>
      </c>
    </row>
    <row r="415" spans="1:16">
      <c r="A415" s="8" t="s">
        <v>529</v>
      </c>
      <c r="B415" s="8" t="s">
        <v>530</v>
      </c>
      <c r="C415" s="8" t="s">
        <v>200</v>
      </c>
      <c r="D415" s="8" t="s">
        <v>578</v>
      </c>
      <c r="E415" s="8" t="s">
        <v>579</v>
      </c>
      <c r="F415" s="8" t="s">
        <v>543</v>
      </c>
      <c r="G415" s="8" t="s">
        <v>37</v>
      </c>
      <c r="H415" s="37">
        <v>46888</v>
      </c>
      <c r="I415" s="8" t="s">
        <v>15</v>
      </c>
      <c r="J415" s="8" t="s">
        <v>16</v>
      </c>
      <c r="K415" s="19">
        <v>100.83</v>
      </c>
      <c r="L415" s="37">
        <v>45314</v>
      </c>
      <c r="M415" s="8" t="s">
        <v>286</v>
      </c>
      <c r="N415" s="37" t="s">
        <v>1954</v>
      </c>
      <c r="O415" s="37" t="s">
        <v>1954</v>
      </c>
      <c r="P415" t="s">
        <v>1954</v>
      </c>
    </row>
    <row r="416" spans="1:16">
      <c r="A416" s="8" t="s">
        <v>1890</v>
      </c>
      <c r="B416" s="8" t="s">
        <v>1891</v>
      </c>
      <c r="C416" s="8" t="s">
        <v>200</v>
      </c>
      <c r="D416" s="8" t="s">
        <v>1892</v>
      </c>
      <c r="E416" s="8" t="s">
        <v>2204</v>
      </c>
      <c r="F416" s="8" t="s">
        <v>251</v>
      </c>
      <c r="G416" s="8" t="s">
        <v>76</v>
      </c>
      <c r="H416" s="37">
        <v>47309</v>
      </c>
      <c r="I416" s="8" t="s">
        <v>15</v>
      </c>
      <c r="J416" s="8" t="s">
        <v>16</v>
      </c>
      <c r="K416" s="19">
        <v>101.3</v>
      </c>
      <c r="L416" s="37" t="s">
        <v>1954</v>
      </c>
      <c r="M416" s="8" t="s">
        <v>286</v>
      </c>
      <c r="N416" s="37" t="s">
        <v>1954</v>
      </c>
      <c r="O416" s="37" t="s">
        <v>1954</v>
      </c>
      <c r="P416" t="s">
        <v>1954</v>
      </c>
    </row>
    <row r="417" spans="1:16">
      <c r="A417" s="8" t="s">
        <v>4661</v>
      </c>
      <c r="B417" s="8" t="s">
        <v>4662</v>
      </c>
      <c r="C417" s="8" t="s">
        <v>200</v>
      </c>
      <c r="D417" s="8" t="s">
        <v>4663</v>
      </c>
      <c r="E417" s="8" t="s">
        <v>4664</v>
      </c>
      <c r="F417" s="8" t="s">
        <v>245</v>
      </c>
      <c r="G417" s="8" t="s">
        <v>26</v>
      </c>
      <c r="H417" s="37">
        <v>47228</v>
      </c>
      <c r="I417" s="8" t="s">
        <v>15</v>
      </c>
      <c r="J417" s="8" t="s">
        <v>16</v>
      </c>
      <c r="K417" s="19">
        <v>502.67</v>
      </c>
      <c r="L417" s="37" t="s">
        <v>1954</v>
      </c>
      <c r="M417" s="8" t="s">
        <v>286</v>
      </c>
      <c r="N417" s="37" t="s">
        <v>1954</v>
      </c>
      <c r="O417" s="37" t="s">
        <v>1954</v>
      </c>
      <c r="P417" t="s">
        <v>1954</v>
      </c>
    </row>
    <row r="418" spans="1:16">
      <c r="A418" s="8" t="s">
        <v>1758</v>
      </c>
      <c r="B418" s="8" t="s">
        <v>1759</v>
      </c>
      <c r="C418" s="8" t="s">
        <v>200</v>
      </c>
      <c r="D418" s="8" t="s">
        <v>2114</v>
      </c>
      <c r="E418" s="8" t="s">
        <v>1760</v>
      </c>
      <c r="F418" s="8" t="s">
        <v>275</v>
      </c>
      <c r="G418" s="8" t="s">
        <v>14</v>
      </c>
      <c r="H418" s="37">
        <v>46227</v>
      </c>
      <c r="I418" s="8" t="s">
        <v>15</v>
      </c>
      <c r="J418" s="8" t="s">
        <v>16</v>
      </c>
      <c r="K418" s="19">
        <v>207.25</v>
      </c>
      <c r="L418" s="37">
        <v>45062</v>
      </c>
      <c r="M418" s="8" t="s">
        <v>287</v>
      </c>
      <c r="N418" s="37">
        <v>46063</v>
      </c>
      <c r="O418" s="37">
        <v>46106</v>
      </c>
      <c r="P418" t="s">
        <v>1954</v>
      </c>
    </row>
    <row r="419" spans="1:16">
      <c r="A419" s="8" t="s">
        <v>3247</v>
      </c>
      <c r="B419" s="8" t="s">
        <v>3344</v>
      </c>
      <c r="C419" s="8" t="s">
        <v>200</v>
      </c>
      <c r="D419" s="8" t="s">
        <v>2735</v>
      </c>
      <c r="E419" s="8" t="s">
        <v>3248</v>
      </c>
      <c r="F419" s="8" t="s">
        <v>118</v>
      </c>
      <c r="G419" s="8" t="s">
        <v>26</v>
      </c>
      <c r="H419" s="37">
        <v>46722</v>
      </c>
      <c r="I419" s="8" t="s">
        <v>15</v>
      </c>
      <c r="J419" s="8" t="s">
        <v>16</v>
      </c>
      <c r="K419" s="19">
        <v>102.14</v>
      </c>
      <c r="L419" s="37" t="s">
        <v>1954</v>
      </c>
      <c r="M419" s="8" t="s">
        <v>286</v>
      </c>
      <c r="N419" s="37" t="s">
        <v>1954</v>
      </c>
      <c r="O419" s="37" t="s">
        <v>1954</v>
      </c>
      <c r="P419" t="s">
        <v>1954</v>
      </c>
    </row>
    <row r="420" spans="1:16">
      <c r="A420" s="8" t="s">
        <v>3249</v>
      </c>
      <c r="B420" s="8" t="s">
        <v>3345</v>
      </c>
      <c r="C420" s="8" t="s">
        <v>200</v>
      </c>
      <c r="D420" s="8" t="s">
        <v>2735</v>
      </c>
      <c r="E420" s="8" t="s">
        <v>3248</v>
      </c>
      <c r="F420" s="8" t="s">
        <v>118</v>
      </c>
      <c r="G420" s="8" t="s">
        <v>26</v>
      </c>
      <c r="H420" s="37">
        <v>46722</v>
      </c>
      <c r="I420" s="8" t="s">
        <v>15</v>
      </c>
      <c r="J420" s="8" t="s">
        <v>16</v>
      </c>
      <c r="K420" s="19">
        <v>102.14</v>
      </c>
      <c r="L420" s="37" t="s">
        <v>1954</v>
      </c>
      <c r="M420" s="8" t="s">
        <v>286</v>
      </c>
      <c r="N420" s="37" t="s">
        <v>1954</v>
      </c>
      <c r="O420" s="37" t="s">
        <v>1954</v>
      </c>
      <c r="P420" t="s">
        <v>1954</v>
      </c>
    </row>
    <row r="421" spans="1:16">
      <c r="A421" s="8" t="s">
        <v>3250</v>
      </c>
      <c r="B421" s="8" t="s">
        <v>3346</v>
      </c>
      <c r="C421" s="8" t="s">
        <v>200</v>
      </c>
      <c r="D421" s="8" t="s">
        <v>2735</v>
      </c>
      <c r="E421" s="8" t="s">
        <v>3248</v>
      </c>
      <c r="F421" s="8" t="s">
        <v>118</v>
      </c>
      <c r="G421" s="8" t="s">
        <v>26</v>
      </c>
      <c r="H421" s="37">
        <v>46722</v>
      </c>
      <c r="I421" s="8" t="s">
        <v>15</v>
      </c>
      <c r="J421" s="8" t="s">
        <v>16</v>
      </c>
      <c r="K421" s="19">
        <v>102.14</v>
      </c>
      <c r="L421" s="37" t="s">
        <v>1954</v>
      </c>
      <c r="M421" s="8" t="s">
        <v>286</v>
      </c>
      <c r="N421" s="37" t="s">
        <v>1954</v>
      </c>
      <c r="O421" s="37" t="s">
        <v>1954</v>
      </c>
      <c r="P421" t="s">
        <v>1954</v>
      </c>
    </row>
    <row r="422" spans="1:16">
      <c r="A422" s="8" t="s">
        <v>3251</v>
      </c>
      <c r="B422" s="8" t="s">
        <v>3347</v>
      </c>
      <c r="C422" s="8" t="s">
        <v>200</v>
      </c>
      <c r="D422" s="8" t="s">
        <v>2735</v>
      </c>
      <c r="E422" s="8" t="s">
        <v>3248</v>
      </c>
      <c r="F422" s="8" t="s">
        <v>118</v>
      </c>
      <c r="G422" s="8" t="s">
        <v>26</v>
      </c>
      <c r="H422" s="37">
        <v>46722</v>
      </c>
      <c r="I422" s="8" t="s">
        <v>15</v>
      </c>
      <c r="J422" s="8" t="s">
        <v>16</v>
      </c>
      <c r="K422" s="19">
        <v>102.14</v>
      </c>
      <c r="L422" s="37" t="s">
        <v>1954</v>
      </c>
      <c r="M422" s="8" t="s">
        <v>286</v>
      </c>
      <c r="N422" s="37" t="s">
        <v>1954</v>
      </c>
      <c r="O422" s="37" t="s">
        <v>1954</v>
      </c>
      <c r="P422" t="s">
        <v>1954</v>
      </c>
    </row>
    <row r="423" spans="1:16">
      <c r="A423" s="8" t="s">
        <v>4665</v>
      </c>
      <c r="B423" s="8" t="s">
        <v>4666</v>
      </c>
      <c r="C423" s="8" t="s">
        <v>200</v>
      </c>
      <c r="D423" s="8" t="s">
        <v>4667</v>
      </c>
      <c r="E423" s="8" t="s">
        <v>4668</v>
      </c>
      <c r="F423" s="8" t="s">
        <v>311</v>
      </c>
      <c r="G423" s="8" t="s">
        <v>14</v>
      </c>
      <c r="H423" s="37">
        <v>46330</v>
      </c>
      <c r="I423" s="8" t="s">
        <v>15</v>
      </c>
      <c r="J423" s="8" t="s">
        <v>16</v>
      </c>
      <c r="K423" s="19">
        <v>9.5</v>
      </c>
      <c r="L423" s="37">
        <v>45411</v>
      </c>
      <c r="M423" s="8" t="s">
        <v>287</v>
      </c>
      <c r="N423" s="37" t="s">
        <v>1954</v>
      </c>
      <c r="O423" s="37" t="s">
        <v>1954</v>
      </c>
      <c r="P423" t="s">
        <v>1954</v>
      </c>
    </row>
    <row r="424" spans="1:16">
      <c r="A424" s="8" t="s">
        <v>1313</v>
      </c>
      <c r="B424" s="8" t="s">
        <v>1314</v>
      </c>
      <c r="C424" s="8" t="s">
        <v>200</v>
      </c>
      <c r="D424" s="8" t="s">
        <v>1314</v>
      </c>
      <c r="E424" s="8" t="s">
        <v>2298</v>
      </c>
      <c r="F424" s="8" t="s">
        <v>311</v>
      </c>
      <c r="G424" s="8" t="s">
        <v>14</v>
      </c>
      <c r="H424" s="37">
        <v>46849</v>
      </c>
      <c r="I424" s="8" t="s">
        <v>15</v>
      </c>
      <c r="J424" s="8" t="s">
        <v>16</v>
      </c>
      <c r="K424" s="19">
        <v>100.33</v>
      </c>
      <c r="L424" s="37" t="s">
        <v>1954</v>
      </c>
      <c r="M424" s="8" t="s">
        <v>286</v>
      </c>
      <c r="N424" s="37" t="s">
        <v>1954</v>
      </c>
      <c r="O424" s="37" t="s">
        <v>1954</v>
      </c>
      <c r="P424" t="s">
        <v>1954</v>
      </c>
    </row>
    <row r="425" spans="1:16">
      <c r="A425" s="8" t="s">
        <v>2205</v>
      </c>
      <c r="B425" s="8" t="s">
        <v>2206</v>
      </c>
      <c r="C425" s="8" t="s">
        <v>200</v>
      </c>
      <c r="D425" s="8" t="s">
        <v>2207</v>
      </c>
      <c r="E425" s="8" t="s">
        <v>2391</v>
      </c>
      <c r="F425" s="8" t="s">
        <v>1086</v>
      </c>
      <c r="G425" s="8" t="s">
        <v>37</v>
      </c>
      <c r="H425" s="37">
        <v>47383</v>
      </c>
      <c r="I425" s="8" t="s">
        <v>15</v>
      </c>
      <c r="J425" s="8" t="s">
        <v>16</v>
      </c>
      <c r="K425" s="19">
        <v>205.5</v>
      </c>
      <c r="L425" s="37" t="s">
        <v>1954</v>
      </c>
      <c r="M425" s="8" t="s">
        <v>286</v>
      </c>
      <c r="N425" s="37" t="s">
        <v>1954</v>
      </c>
      <c r="O425" s="37" t="s">
        <v>1954</v>
      </c>
      <c r="P425" t="s">
        <v>1954</v>
      </c>
    </row>
    <row r="426" spans="1:16">
      <c r="A426" s="8" t="s">
        <v>3938</v>
      </c>
      <c r="B426" s="8" t="s">
        <v>3939</v>
      </c>
      <c r="C426" s="8" t="s">
        <v>200</v>
      </c>
      <c r="D426" s="8" t="s">
        <v>3940</v>
      </c>
      <c r="E426" s="8" t="s">
        <v>3941</v>
      </c>
      <c r="F426" s="8" t="s">
        <v>275</v>
      </c>
      <c r="G426" s="8" t="s">
        <v>14</v>
      </c>
      <c r="H426" s="37">
        <v>46755</v>
      </c>
      <c r="I426" s="8" t="s">
        <v>15</v>
      </c>
      <c r="J426" s="8" t="s">
        <v>16</v>
      </c>
      <c r="K426" s="19">
        <v>0</v>
      </c>
      <c r="L426" s="37" t="s">
        <v>1954</v>
      </c>
      <c r="M426" s="8" t="s">
        <v>286</v>
      </c>
      <c r="N426" s="37" t="s">
        <v>1954</v>
      </c>
      <c r="O426" s="37" t="s">
        <v>1954</v>
      </c>
      <c r="P426" t="s">
        <v>1954</v>
      </c>
    </row>
    <row r="427" spans="1:16">
      <c r="A427" s="8" t="s">
        <v>2691</v>
      </c>
      <c r="B427" s="8" t="s">
        <v>2692</v>
      </c>
      <c r="C427" s="8" t="s">
        <v>200</v>
      </c>
      <c r="D427" s="8" t="s">
        <v>2693</v>
      </c>
      <c r="E427" s="8" t="s">
        <v>2762</v>
      </c>
      <c r="F427" s="8" t="s">
        <v>311</v>
      </c>
      <c r="G427" s="8" t="s">
        <v>14</v>
      </c>
      <c r="H427" s="37">
        <v>47042</v>
      </c>
      <c r="I427" s="8" t="s">
        <v>15</v>
      </c>
      <c r="J427" s="8" t="s">
        <v>16</v>
      </c>
      <c r="K427" s="19">
        <v>103.5</v>
      </c>
      <c r="L427" s="37" t="s">
        <v>1954</v>
      </c>
      <c r="M427" s="8" t="s">
        <v>286</v>
      </c>
      <c r="N427" s="37" t="s">
        <v>1954</v>
      </c>
      <c r="O427" s="37" t="s">
        <v>1954</v>
      </c>
      <c r="P427" t="s">
        <v>1954</v>
      </c>
    </row>
    <row r="428" spans="1:16">
      <c r="A428" s="8" t="s">
        <v>2299</v>
      </c>
      <c r="B428" s="8" t="s">
        <v>2300</v>
      </c>
      <c r="C428" s="8" t="s">
        <v>200</v>
      </c>
      <c r="D428" s="8" t="s">
        <v>2301</v>
      </c>
      <c r="E428" s="8" t="s">
        <v>2302</v>
      </c>
      <c r="F428" s="8" t="s">
        <v>344</v>
      </c>
      <c r="G428" s="8" t="s">
        <v>26</v>
      </c>
      <c r="H428" s="37">
        <v>46569</v>
      </c>
      <c r="I428" s="8" t="s">
        <v>15</v>
      </c>
      <c r="J428" s="8" t="s">
        <v>16</v>
      </c>
      <c r="K428" s="19">
        <v>254.8</v>
      </c>
      <c r="L428" s="37" t="s">
        <v>1954</v>
      </c>
      <c r="M428" s="8" t="s">
        <v>286</v>
      </c>
      <c r="N428" s="37" t="s">
        <v>1954</v>
      </c>
      <c r="O428" s="37" t="s">
        <v>1954</v>
      </c>
      <c r="P428" t="s">
        <v>1954</v>
      </c>
    </row>
    <row r="429" spans="1:16">
      <c r="A429" s="8" t="s">
        <v>4669</v>
      </c>
      <c r="B429" s="8" t="s">
        <v>4670</v>
      </c>
      <c r="C429" s="8" t="s">
        <v>200</v>
      </c>
      <c r="D429" s="8" t="s">
        <v>4671</v>
      </c>
      <c r="E429" s="8" t="s">
        <v>4672</v>
      </c>
      <c r="F429" s="8" t="s">
        <v>129</v>
      </c>
      <c r="G429" s="8" t="s">
        <v>18</v>
      </c>
      <c r="H429" s="37">
        <v>47292</v>
      </c>
      <c r="I429" s="8" t="s">
        <v>15</v>
      </c>
      <c r="J429" s="8" t="s">
        <v>16</v>
      </c>
      <c r="K429" s="19">
        <v>153.11000000000001</v>
      </c>
      <c r="L429" s="37" t="s">
        <v>1954</v>
      </c>
      <c r="M429" s="8" t="s">
        <v>286</v>
      </c>
      <c r="N429" s="37" t="s">
        <v>1954</v>
      </c>
      <c r="O429" s="37" t="s">
        <v>1954</v>
      </c>
      <c r="P429" t="s">
        <v>1954</v>
      </c>
    </row>
    <row r="430" spans="1:16">
      <c r="A430" s="8" t="s">
        <v>3073</v>
      </c>
      <c r="B430" s="8" t="s">
        <v>3074</v>
      </c>
      <c r="C430" s="8" t="s">
        <v>200</v>
      </c>
      <c r="D430" s="8" t="s">
        <v>3075</v>
      </c>
      <c r="E430" s="8" t="s">
        <v>4618</v>
      </c>
      <c r="F430" s="8" t="s">
        <v>171</v>
      </c>
      <c r="G430" s="8" t="s">
        <v>37</v>
      </c>
      <c r="H430" s="37">
        <v>47017</v>
      </c>
      <c r="I430" s="8" t="s">
        <v>15</v>
      </c>
      <c r="J430" s="8" t="s">
        <v>16</v>
      </c>
      <c r="K430" s="19">
        <v>122.5</v>
      </c>
      <c r="L430" s="37" t="s">
        <v>1954</v>
      </c>
      <c r="M430" s="8" t="s">
        <v>286</v>
      </c>
      <c r="N430" s="37" t="s">
        <v>1954</v>
      </c>
      <c r="O430" s="37" t="s">
        <v>1954</v>
      </c>
      <c r="P430" t="s">
        <v>1954</v>
      </c>
    </row>
    <row r="431" spans="1:16">
      <c r="A431" s="8" t="s">
        <v>3252</v>
      </c>
      <c r="B431" s="8" t="s">
        <v>3348</v>
      </c>
      <c r="C431" s="8" t="s">
        <v>200</v>
      </c>
      <c r="D431" s="8" t="s">
        <v>2735</v>
      </c>
      <c r="E431" s="8" t="s">
        <v>3248</v>
      </c>
      <c r="F431" s="8" t="s">
        <v>118</v>
      </c>
      <c r="G431" s="8" t="s">
        <v>26</v>
      </c>
      <c r="H431" s="37">
        <v>46722</v>
      </c>
      <c r="I431" s="8" t="s">
        <v>15</v>
      </c>
      <c r="J431" s="8" t="s">
        <v>16</v>
      </c>
      <c r="K431" s="19">
        <v>102.14</v>
      </c>
      <c r="L431" s="37" t="s">
        <v>1954</v>
      </c>
      <c r="M431" s="8" t="s">
        <v>286</v>
      </c>
      <c r="N431" s="37" t="s">
        <v>1954</v>
      </c>
      <c r="O431" s="37" t="s">
        <v>1954</v>
      </c>
      <c r="P431" t="s">
        <v>1954</v>
      </c>
    </row>
    <row r="432" spans="1:16">
      <c r="A432" s="8" t="s">
        <v>3253</v>
      </c>
      <c r="B432" s="8" t="s">
        <v>3349</v>
      </c>
      <c r="C432" s="8" t="s">
        <v>200</v>
      </c>
      <c r="D432" s="8" t="s">
        <v>2735</v>
      </c>
      <c r="E432" s="8" t="s">
        <v>3248</v>
      </c>
      <c r="F432" s="8" t="s">
        <v>118</v>
      </c>
      <c r="G432" s="8" t="s">
        <v>26</v>
      </c>
      <c r="H432" s="37">
        <v>46722</v>
      </c>
      <c r="I432" s="8" t="s">
        <v>15</v>
      </c>
      <c r="J432" s="8" t="s">
        <v>16</v>
      </c>
      <c r="K432" s="19">
        <v>102.14</v>
      </c>
      <c r="L432" s="37" t="s">
        <v>1954</v>
      </c>
      <c r="M432" s="8" t="s">
        <v>286</v>
      </c>
      <c r="N432" s="37" t="s">
        <v>1954</v>
      </c>
      <c r="O432" s="37" t="s">
        <v>1954</v>
      </c>
      <c r="P432" t="s">
        <v>1954</v>
      </c>
    </row>
    <row r="433" spans="1:16">
      <c r="A433" s="8" t="s">
        <v>3254</v>
      </c>
      <c r="B433" s="8" t="s">
        <v>3350</v>
      </c>
      <c r="C433" s="8" t="s">
        <v>200</v>
      </c>
      <c r="D433" s="8" t="s">
        <v>2735</v>
      </c>
      <c r="E433" s="8" t="s">
        <v>3248</v>
      </c>
      <c r="F433" s="8" t="s">
        <v>118</v>
      </c>
      <c r="G433" s="8" t="s">
        <v>26</v>
      </c>
      <c r="H433" s="37">
        <v>46722</v>
      </c>
      <c r="I433" s="8" t="s">
        <v>15</v>
      </c>
      <c r="J433" s="8" t="s">
        <v>16</v>
      </c>
      <c r="K433" s="19">
        <v>102.14</v>
      </c>
      <c r="L433" s="37" t="s">
        <v>1954</v>
      </c>
      <c r="M433" s="8" t="s">
        <v>286</v>
      </c>
      <c r="N433" s="37" t="s">
        <v>1954</v>
      </c>
      <c r="O433" s="37" t="s">
        <v>1954</v>
      </c>
      <c r="P433" t="s">
        <v>1954</v>
      </c>
    </row>
    <row r="434" spans="1:16">
      <c r="A434" s="8" t="s">
        <v>3255</v>
      </c>
      <c r="B434" s="8" t="s">
        <v>3351</v>
      </c>
      <c r="C434" s="8" t="s">
        <v>200</v>
      </c>
      <c r="D434" s="8" t="s">
        <v>2735</v>
      </c>
      <c r="E434" s="8" t="s">
        <v>3248</v>
      </c>
      <c r="F434" s="8" t="s">
        <v>118</v>
      </c>
      <c r="G434" s="8" t="s">
        <v>26</v>
      </c>
      <c r="H434" s="37">
        <v>46722</v>
      </c>
      <c r="I434" s="8" t="s">
        <v>15</v>
      </c>
      <c r="J434" s="8" t="s">
        <v>16</v>
      </c>
      <c r="K434" s="19">
        <v>102.14</v>
      </c>
      <c r="L434" s="37" t="s">
        <v>1954</v>
      </c>
      <c r="M434" s="8" t="s">
        <v>286</v>
      </c>
      <c r="N434" s="37" t="s">
        <v>1954</v>
      </c>
      <c r="O434" s="37" t="s">
        <v>1954</v>
      </c>
      <c r="P434" t="s">
        <v>1954</v>
      </c>
    </row>
    <row r="435" spans="1:16">
      <c r="A435" s="8" t="s">
        <v>4673</v>
      </c>
      <c r="B435" s="8" t="s">
        <v>4674</v>
      </c>
      <c r="C435" s="8" t="s">
        <v>200</v>
      </c>
      <c r="D435" s="8" t="s">
        <v>4675</v>
      </c>
      <c r="E435" s="8" t="s">
        <v>4834</v>
      </c>
      <c r="F435" s="8" t="s">
        <v>441</v>
      </c>
      <c r="G435" s="8" t="s">
        <v>26</v>
      </c>
      <c r="H435" s="37">
        <v>46752</v>
      </c>
      <c r="I435" s="8" t="s">
        <v>15</v>
      </c>
      <c r="J435" s="8" t="s">
        <v>16</v>
      </c>
      <c r="K435" s="19">
        <v>1000</v>
      </c>
      <c r="L435" s="37" t="s">
        <v>1954</v>
      </c>
      <c r="M435" s="8" t="s">
        <v>286</v>
      </c>
      <c r="N435" s="37" t="s">
        <v>1954</v>
      </c>
      <c r="O435" s="37" t="s">
        <v>1954</v>
      </c>
      <c r="P435" t="s">
        <v>1954</v>
      </c>
    </row>
    <row r="436" spans="1:16">
      <c r="A436" s="8" t="s">
        <v>4676</v>
      </c>
      <c r="B436" s="8" t="s">
        <v>4677</v>
      </c>
      <c r="C436" s="8" t="s">
        <v>200</v>
      </c>
      <c r="D436" s="8" t="s">
        <v>4675</v>
      </c>
      <c r="E436" s="8" t="s">
        <v>4835</v>
      </c>
      <c r="F436" s="8" t="s">
        <v>441</v>
      </c>
      <c r="G436" s="8" t="s">
        <v>26</v>
      </c>
      <c r="H436" s="37">
        <v>46752</v>
      </c>
      <c r="I436" s="8" t="s">
        <v>15</v>
      </c>
      <c r="J436" s="8" t="s">
        <v>16</v>
      </c>
      <c r="K436" s="19">
        <v>1000</v>
      </c>
      <c r="L436" s="37" t="s">
        <v>1954</v>
      </c>
      <c r="M436" s="8" t="s">
        <v>286</v>
      </c>
      <c r="N436" s="37" t="s">
        <v>1954</v>
      </c>
      <c r="O436" s="37" t="s">
        <v>1954</v>
      </c>
      <c r="P436" t="s">
        <v>1954</v>
      </c>
    </row>
    <row r="437" spans="1:16">
      <c r="A437" s="8" t="s">
        <v>2448</v>
      </c>
      <c r="B437" s="8" t="s">
        <v>2449</v>
      </c>
      <c r="C437" s="8" t="s">
        <v>200</v>
      </c>
      <c r="D437" s="8" t="s">
        <v>2450</v>
      </c>
      <c r="E437" s="8" t="s">
        <v>2451</v>
      </c>
      <c r="F437" s="8" t="s">
        <v>171</v>
      </c>
      <c r="G437" s="8" t="s">
        <v>37</v>
      </c>
      <c r="H437" s="37">
        <v>46295</v>
      </c>
      <c r="I437" s="8" t="s">
        <v>15</v>
      </c>
      <c r="J437" s="8" t="s">
        <v>16</v>
      </c>
      <c r="K437" s="19">
        <v>204.6</v>
      </c>
      <c r="L437" s="37" t="s">
        <v>1954</v>
      </c>
      <c r="M437" s="8" t="s">
        <v>286</v>
      </c>
      <c r="N437" s="37" t="s">
        <v>1954</v>
      </c>
      <c r="O437" s="37" t="s">
        <v>1954</v>
      </c>
      <c r="P437" t="s">
        <v>1954</v>
      </c>
    </row>
    <row r="438" spans="1:16">
      <c r="A438" s="8" t="s">
        <v>2115</v>
      </c>
      <c r="B438" s="8" t="s">
        <v>2116</v>
      </c>
      <c r="C438" s="8" t="s">
        <v>200</v>
      </c>
      <c r="D438" s="8" t="s">
        <v>2117</v>
      </c>
      <c r="E438" s="8" t="s">
        <v>2118</v>
      </c>
      <c r="F438" s="8" t="s">
        <v>315</v>
      </c>
      <c r="G438" s="8" t="s">
        <v>18</v>
      </c>
      <c r="H438" s="37">
        <v>47004</v>
      </c>
      <c r="I438" s="8" t="s">
        <v>15</v>
      </c>
      <c r="J438" s="8" t="s">
        <v>16</v>
      </c>
      <c r="K438" s="19">
        <v>202.7</v>
      </c>
      <c r="L438" s="37" t="s">
        <v>1954</v>
      </c>
      <c r="M438" s="8" t="s">
        <v>286</v>
      </c>
      <c r="N438" s="37" t="s">
        <v>1954</v>
      </c>
      <c r="O438" s="37" t="s">
        <v>1954</v>
      </c>
      <c r="P438" t="s">
        <v>1954</v>
      </c>
    </row>
    <row r="439" spans="1:16">
      <c r="A439" s="8" t="s">
        <v>1680</v>
      </c>
      <c r="B439" s="8" t="s">
        <v>2209</v>
      </c>
      <c r="C439" s="8" t="s">
        <v>200</v>
      </c>
      <c r="D439" s="8" t="s">
        <v>1681</v>
      </c>
      <c r="E439" s="8" t="s">
        <v>1682</v>
      </c>
      <c r="F439" s="8" t="s">
        <v>53</v>
      </c>
      <c r="G439" s="8" t="s">
        <v>18</v>
      </c>
      <c r="H439" s="37">
        <v>46934</v>
      </c>
      <c r="I439" s="8" t="s">
        <v>15</v>
      </c>
      <c r="J439" s="8" t="s">
        <v>16</v>
      </c>
      <c r="K439" s="19">
        <v>200</v>
      </c>
      <c r="L439" s="37" t="s">
        <v>1954</v>
      </c>
      <c r="M439" s="8" t="s">
        <v>286</v>
      </c>
      <c r="N439" s="37" t="s">
        <v>1954</v>
      </c>
      <c r="O439" s="37" t="s">
        <v>1954</v>
      </c>
      <c r="P439" t="s">
        <v>1954</v>
      </c>
    </row>
    <row r="440" spans="1:16">
      <c r="A440" s="8" t="s">
        <v>1713</v>
      </c>
      <c r="B440" s="8" t="s">
        <v>2210</v>
      </c>
      <c r="C440" s="8" t="s">
        <v>200</v>
      </c>
      <c r="D440" s="8" t="s">
        <v>1681</v>
      </c>
      <c r="E440" s="8" t="s">
        <v>1714</v>
      </c>
      <c r="F440" s="8" t="s">
        <v>288</v>
      </c>
      <c r="G440" s="8" t="s">
        <v>18</v>
      </c>
      <c r="H440" s="37">
        <v>46934</v>
      </c>
      <c r="I440" s="8" t="s">
        <v>15</v>
      </c>
      <c r="J440" s="8" t="s">
        <v>16</v>
      </c>
      <c r="K440" s="19">
        <v>200</v>
      </c>
      <c r="L440" s="37" t="s">
        <v>1954</v>
      </c>
      <c r="M440" s="8" t="s">
        <v>286</v>
      </c>
      <c r="N440" s="37" t="s">
        <v>1954</v>
      </c>
      <c r="O440" s="37" t="s">
        <v>1954</v>
      </c>
      <c r="P440" t="s">
        <v>1954</v>
      </c>
    </row>
    <row r="441" spans="1:16">
      <c r="A441" s="8" t="s">
        <v>1142</v>
      </c>
      <c r="B441" s="8" t="s">
        <v>2211</v>
      </c>
      <c r="C441" s="8" t="s">
        <v>200</v>
      </c>
      <c r="D441" s="8" t="s">
        <v>1681</v>
      </c>
      <c r="E441" s="8" t="s">
        <v>1143</v>
      </c>
      <c r="F441" s="8" t="s">
        <v>288</v>
      </c>
      <c r="G441" s="8" t="s">
        <v>18</v>
      </c>
      <c r="H441" s="37">
        <v>46934</v>
      </c>
      <c r="I441" s="8" t="s">
        <v>15</v>
      </c>
      <c r="J441" s="8" t="s">
        <v>16</v>
      </c>
      <c r="K441" s="19">
        <v>200</v>
      </c>
      <c r="L441" s="37" t="s">
        <v>1954</v>
      </c>
      <c r="M441" s="8" t="s">
        <v>286</v>
      </c>
      <c r="N441" s="37" t="s">
        <v>1954</v>
      </c>
      <c r="O441" s="37" t="s">
        <v>1954</v>
      </c>
      <c r="P441" t="s">
        <v>1954</v>
      </c>
    </row>
    <row r="442" spans="1:16">
      <c r="A442" s="8" t="s">
        <v>1970</v>
      </c>
      <c r="B442" s="8" t="s">
        <v>2212</v>
      </c>
      <c r="C442" s="8" t="s">
        <v>200</v>
      </c>
      <c r="D442" s="8" t="s">
        <v>1681</v>
      </c>
      <c r="E442" s="8" t="s">
        <v>1971</v>
      </c>
      <c r="F442" s="8" t="s">
        <v>53</v>
      </c>
      <c r="G442" s="8" t="s">
        <v>18</v>
      </c>
      <c r="H442" s="37">
        <v>46934</v>
      </c>
      <c r="I442" s="8" t="s">
        <v>15</v>
      </c>
      <c r="J442" s="8" t="s">
        <v>16</v>
      </c>
      <c r="K442" s="19">
        <v>94</v>
      </c>
      <c r="L442" s="37" t="s">
        <v>1954</v>
      </c>
      <c r="M442" s="8" t="s">
        <v>286</v>
      </c>
      <c r="N442" s="37" t="s">
        <v>1954</v>
      </c>
      <c r="O442" s="37" t="s">
        <v>1954</v>
      </c>
      <c r="P442" t="s">
        <v>1954</v>
      </c>
    </row>
    <row r="443" spans="1:16">
      <c r="A443" s="8" t="s">
        <v>1715</v>
      </c>
      <c r="B443" s="8" t="s">
        <v>2213</v>
      </c>
      <c r="C443" s="8" t="s">
        <v>200</v>
      </c>
      <c r="D443" s="8" t="s">
        <v>1716</v>
      </c>
      <c r="E443" s="8" t="s">
        <v>1717</v>
      </c>
      <c r="F443" s="8" t="s">
        <v>53</v>
      </c>
      <c r="G443" s="8" t="s">
        <v>18</v>
      </c>
      <c r="H443" s="37">
        <v>46934</v>
      </c>
      <c r="I443" s="8" t="s">
        <v>15</v>
      </c>
      <c r="J443" s="8" t="s">
        <v>16</v>
      </c>
      <c r="K443" s="19">
        <v>100</v>
      </c>
      <c r="L443" s="37" t="s">
        <v>1954</v>
      </c>
      <c r="M443" s="8" t="s">
        <v>286</v>
      </c>
      <c r="N443" s="37" t="s">
        <v>1954</v>
      </c>
      <c r="O443" s="37" t="s">
        <v>1954</v>
      </c>
      <c r="P443" t="s">
        <v>1954</v>
      </c>
    </row>
    <row r="444" spans="1:16">
      <c r="A444" s="8" t="s">
        <v>1238</v>
      </c>
      <c r="B444" s="8" t="s">
        <v>1239</v>
      </c>
      <c r="C444" s="8" t="s">
        <v>200</v>
      </c>
      <c r="D444" s="8" t="s">
        <v>1240</v>
      </c>
      <c r="E444" s="8" t="s">
        <v>1241</v>
      </c>
      <c r="F444" s="8" t="s">
        <v>538</v>
      </c>
      <c r="G444" s="8" t="s">
        <v>26</v>
      </c>
      <c r="H444" s="37">
        <v>46795</v>
      </c>
      <c r="I444" s="8" t="s">
        <v>15</v>
      </c>
      <c r="J444" s="8" t="s">
        <v>16</v>
      </c>
      <c r="K444" s="19">
        <v>156</v>
      </c>
      <c r="L444" s="37">
        <v>45576</v>
      </c>
      <c r="M444" s="8" t="s">
        <v>287</v>
      </c>
      <c r="N444" s="37" t="s">
        <v>1954</v>
      </c>
      <c r="O444" s="37" t="s">
        <v>1954</v>
      </c>
      <c r="P444" t="s">
        <v>1954</v>
      </c>
    </row>
    <row r="445" spans="1:16">
      <c r="A445" s="8" t="s">
        <v>1242</v>
      </c>
      <c r="B445" s="8" t="s">
        <v>1243</v>
      </c>
      <c r="C445" s="8" t="s">
        <v>200</v>
      </c>
      <c r="D445" s="8" t="s">
        <v>1240</v>
      </c>
      <c r="E445" s="8" t="s">
        <v>1244</v>
      </c>
      <c r="F445" s="8" t="s">
        <v>538</v>
      </c>
      <c r="G445" s="8" t="s">
        <v>26</v>
      </c>
      <c r="H445" s="37">
        <v>46795</v>
      </c>
      <c r="I445" s="8" t="s">
        <v>15</v>
      </c>
      <c r="J445" s="8" t="s">
        <v>16</v>
      </c>
      <c r="K445" s="19">
        <v>156</v>
      </c>
      <c r="L445" s="37">
        <v>45576</v>
      </c>
      <c r="M445" s="8" t="s">
        <v>287</v>
      </c>
      <c r="N445" s="37" t="s">
        <v>1954</v>
      </c>
      <c r="O445" s="37" t="s">
        <v>1954</v>
      </c>
      <c r="P445" t="s">
        <v>1954</v>
      </c>
    </row>
    <row r="446" spans="1:16">
      <c r="A446" s="8" t="s">
        <v>4749</v>
      </c>
      <c r="B446" s="8" t="s">
        <v>4734</v>
      </c>
      <c r="C446" s="8" t="s">
        <v>200</v>
      </c>
      <c r="D446" s="8" t="s">
        <v>4735</v>
      </c>
      <c r="E446" s="8" t="s">
        <v>4736</v>
      </c>
      <c r="F446" s="8" t="s">
        <v>4737</v>
      </c>
      <c r="G446" s="8" t="s">
        <v>37</v>
      </c>
      <c r="H446" s="37">
        <v>47664</v>
      </c>
      <c r="I446" s="8" t="s">
        <v>15</v>
      </c>
      <c r="J446" s="8" t="s">
        <v>16</v>
      </c>
      <c r="K446" s="19">
        <v>200.7</v>
      </c>
      <c r="L446" s="37" t="s">
        <v>1954</v>
      </c>
      <c r="M446" s="8" t="s">
        <v>286</v>
      </c>
      <c r="N446" s="37" t="s">
        <v>1954</v>
      </c>
      <c r="O446" s="37" t="s">
        <v>1954</v>
      </c>
      <c r="P446" t="s">
        <v>1954</v>
      </c>
    </row>
    <row r="447" spans="1:16">
      <c r="A447" s="8" t="s">
        <v>165</v>
      </c>
      <c r="B447" s="8" t="s">
        <v>2694</v>
      </c>
      <c r="C447" s="8" t="s">
        <v>200</v>
      </c>
      <c r="D447" s="8" t="s">
        <v>166</v>
      </c>
      <c r="E447" s="8" t="s">
        <v>167</v>
      </c>
      <c r="F447" s="8" t="s">
        <v>127</v>
      </c>
      <c r="G447" s="8" t="s">
        <v>18</v>
      </c>
      <c r="H447" s="37">
        <v>46722</v>
      </c>
      <c r="I447" s="8" t="s">
        <v>15</v>
      </c>
      <c r="J447" s="8" t="s">
        <v>16</v>
      </c>
      <c r="K447" s="19">
        <v>301.41000000000003</v>
      </c>
      <c r="L447" s="37" t="s">
        <v>1954</v>
      </c>
      <c r="M447" s="8" t="s">
        <v>286</v>
      </c>
      <c r="N447" s="37" t="s">
        <v>1954</v>
      </c>
      <c r="O447" s="37" t="s">
        <v>1954</v>
      </c>
      <c r="P447" t="s">
        <v>1954</v>
      </c>
    </row>
    <row r="448" spans="1:16">
      <c r="A448" s="8" t="s">
        <v>3076</v>
      </c>
      <c r="B448" s="8" t="s">
        <v>3077</v>
      </c>
      <c r="C448" s="8" t="s">
        <v>200</v>
      </c>
      <c r="D448" s="8" t="s">
        <v>3491</v>
      </c>
      <c r="E448" s="8" t="s">
        <v>3078</v>
      </c>
      <c r="F448" s="8" t="s">
        <v>237</v>
      </c>
      <c r="G448" s="8" t="s">
        <v>37</v>
      </c>
      <c r="H448" s="37">
        <v>47026</v>
      </c>
      <c r="I448" s="8" t="s">
        <v>15</v>
      </c>
      <c r="J448" s="8" t="s">
        <v>16</v>
      </c>
      <c r="K448" s="19">
        <v>341.8</v>
      </c>
      <c r="L448" s="37" t="s">
        <v>1954</v>
      </c>
      <c r="M448" s="8" t="s">
        <v>286</v>
      </c>
      <c r="N448" s="37" t="s">
        <v>1954</v>
      </c>
      <c r="O448" s="37" t="s">
        <v>1954</v>
      </c>
      <c r="P448" t="s">
        <v>1954</v>
      </c>
    </row>
    <row r="449" spans="1:16">
      <c r="A449" s="8" t="s">
        <v>247</v>
      </c>
      <c r="B449" s="8" t="s">
        <v>248</v>
      </c>
      <c r="C449" s="8" t="s">
        <v>200</v>
      </c>
      <c r="D449" s="8" t="s">
        <v>252</v>
      </c>
      <c r="E449" s="8" t="s">
        <v>253</v>
      </c>
      <c r="F449" s="8" t="s">
        <v>32</v>
      </c>
      <c r="G449" s="8" t="s">
        <v>18</v>
      </c>
      <c r="H449" s="37">
        <v>46934</v>
      </c>
      <c r="I449" s="8" t="s">
        <v>15</v>
      </c>
      <c r="J449" s="8" t="s">
        <v>16</v>
      </c>
      <c r="K449" s="19">
        <v>500</v>
      </c>
      <c r="L449" s="37">
        <v>44784</v>
      </c>
      <c r="M449" s="8" t="s">
        <v>287</v>
      </c>
      <c r="N449" s="37" t="s">
        <v>1954</v>
      </c>
      <c r="O449" s="37" t="s">
        <v>1954</v>
      </c>
      <c r="P449" t="s">
        <v>1954</v>
      </c>
    </row>
    <row r="450" spans="1:16">
      <c r="A450" s="8" t="s">
        <v>2303</v>
      </c>
      <c r="B450" s="8" t="s">
        <v>2304</v>
      </c>
      <c r="C450" s="8" t="s">
        <v>200</v>
      </c>
      <c r="D450" s="8" t="s">
        <v>2305</v>
      </c>
      <c r="E450" s="8" t="s">
        <v>2306</v>
      </c>
      <c r="F450" s="8" t="s">
        <v>180</v>
      </c>
      <c r="G450" s="8" t="s">
        <v>37</v>
      </c>
      <c r="H450" s="37">
        <v>46873</v>
      </c>
      <c r="I450" s="8" t="s">
        <v>15</v>
      </c>
      <c r="J450" s="8" t="s">
        <v>16</v>
      </c>
      <c r="K450" s="19">
        <v>150</v>
      </c>
      <c r="L450" s="37" t="s">
        <v>1954</v>
      </c>
      <c r="M450" s="8" t="s">
        <v>286</v>
      </c>
      <c r="N450" s="37" t="s">
        <v>1954</v>
      </c>
      <c r="O450" s="37" t="s">
        <v>1954</v>
      </c>
      <c r="P450" t="s">
        <v>1954</v>
      </c>
    </row>
    <row r="451" spans="1:16">
      <c r="A451" s="8" t="s">
        <v>3789</v>
      </c>
      <c r="B451" s="8" t="s">
        <v>3790</v>
      </c>
      <c r="C451" s="8" t="s">
        <v>200</v>
      </c>
      <c r="D451" s="8" t="s">
        <v>2293</v>
      </c>
      <c r="E451" s="8" t="s">
        <v>3791</v>
      </c>
      <c r="F451" s="8" t="s">
        <v>2191</v>
      </c>
      <c r="G451" s="8" t="s">
        <v>18</v>
      </c>
      <c r="H451" s="37">
        <v>47237</v>
      </c>
      <c r="I451" s="8" t="s">
        <v>15</v>
      </c>
      <c r="J451" s="8" t="s">
        <v>16</v>
      </c>
      <c r="K451" s="19">
        <v>155.19999999999999</v>
      </c>
      <c r="L451" s="37" t="s">
        <v>1954</v>
      </c>
      <c r="M451" s="8" t="s">
        <v>286</v>
      </c>
      <c r="N451" s="37" t="s">
        <v>1954</v>
      </c>
      <c r="O451" s="37" t="s">
        <v>1954</v>
      </c>
      <c r="P451" t="s">
        <v>1954</v>
      </c>
    </row>
    <row r="452" spans="1:16">
      <c r="A452" s="8" t="s">
        <v>877</v>
      </c>
      <c r="B452" s="8" t="s">
        <v>878</v>
      </c>
      <c r="C452" s="8" t="s">
        <v>200</v>
      </c>
      <c r="D452" s="8" t="s">
        <v>879</v>
      </c>
      <c r="E452" s="8" t="s">
        <v>921</v>
      </c>
      <c r="F452" s="8" t="s">
        <v>32</v>
      </c>
      <c r="G452" s="8" t="s">
        <v>18</v>
      </c>
      <c r="H452" s="37">
        <v>46234</v>
      </c>
      <c r="I452" s="8" t="s">
        <v>15</v>
      </c>
      <c r="J452" s="8" t="s">
        <v>16</v>
      </c>
      <c r="K452" s="19">
        <v>103.53</v>
      </c>
      <c r="L452" s="37">
        <v>45447</v>
      </c>
      <c r="M452" s="8" t="s">
        <v>287</v>
      </c>
      <c r="N452" s="37" t="s">
        <v>1954</v>
      </c>
      <c r="O452" s="37" t="s">
        <v>1954</v>
      </c>
      <c r="P452" t="s">
        <v>1954</v>
      </c>
    </row>
    <row r="453" spans="1:16">
      <c r="A453" s="8" t="s">
        <v>899</v>
      </c>
      <c r="B453" s="8" t="s">
        <v>900</v>
      </c>
      <c r="C453" s="8" t="s">
        <v>200</v>
      </c>
      <c r="D453" s="8" t="s">
        <v>1043</v>
      </c>
      <c r="E453" s="8" t="s">
        <v>901</v>
      </c>
      <c r="F453" s="8" t="s">
        <v>246</v>
      </c>
      <c r="G453" s="8" t="s">
        <v>76</v>
      </c>
      <c r="H453" s="37">
        <v>46708</v>
      </c>
      <c r="I453" s="8" t="s">
        <v>15</v>
      </c>
      <c r="J453" s="8" t="s">
        <v>16</v>
      </c>
      <c r="K453" s="19">
        <v>310.58</v>
      </c>
      <c r="L453" s="37">
        <v>45084</v>
      </c>
      <c r="M453" s="8" t="s">
        <v>287</v>
      </c>
      <c r="N453" s="37" t="s">
        <v>1954</v>
      </c>
      <c r="O453" s="37" t="s">
        <v>1954</v>
      </c>
      <c r="P453" t="s">
        <v>1954</v>
      </c>
    </row>
    <row r="454" spans="1:16">
      <c r="A454" s="8" t="s">
        <v>4836</v>
      </c>
      <c r="B454" s="8" t="s">
        <v>4837</v>
      </c>
      <c r="C454" s="8" t="s">
        <v>200</v>
      </c>
      <c r="D454" s="8" t="s">
        <v>4838</v>
      </c>
      <c r="E454" s="8" t="s">
        <v>4839</v>
      </c>
      <c r="F454" s="8" t="s">
        <v>75</v>
      </c>
      <c r="G454" s="8" t="s">
        <v>76</v>
      </c>
      <c r="H454" s="37">
        <v>46722</v>
      </c>
      <c r="I454" s="8" t="s">
        <v>15</v>
      </c>
      <c r="J454" s="8" t="s">
        <v>16</v>
      </c>
      <c r="K454" s="19">
        <v>100</v>
      </c>
      <c r="L454" s="37" t="s">
        <v>1954</v>
      </c>
      <c r="M454" s="8" t="s">
        <v>286</v>
      </c>
      <c r="N454" s="37" t="s">
        <v>1954</v>
      </c>
      <c r="O454" s="37" t="s">
        <v>1954</v>
      </c>
      <c r="P454" t="s">
        <v>1954</v>
      </c>
    </row>
    <row r="455" spans="1:16">
      <c r="A455" s="8" t="s">
        <v>3079</v>
      </c>
      <c r="B455" s="8" t="s">
        <v>3080</v>
      </c>
      <c r="C455" s="8" t="s">
        <v>200</v>
      </c>
      <c r="D455" s="8" t="s">
        <v>2735</v>
      </c>
      <c r="E455" s="8" t="s">
        <v>2976</v>
      </c>
      <c r="F455" s="8" t="s">
        <v>1467</v>
      </c>
      <c r="G455" s="8" t="s">
        <v>18</v>
      </c>
      <c r="H455" s="37">
        <v>46856</v>
      </c>
      <c r="I455" s="8" t="s">
        <v>15</v>
      </c>
      <c r="J455" s="8" t="s">
        <v>16</v>
      </c>
      <c r="K455" s="19">
        <v>207.6</v>
      </c>
      <c r="L455" s="37" t="s">
        <v>1954</v>
      </c>
      <c r="M455" s="8" t="s">
        <v>286</v>
      </c>
      <c r="N455" s="37" t="s">
        <v>1954</v>
      </c>
      <c r="O455" s="37" t="s">
        <v>1954</v>
      </c>
      <c r="P455" t="s">
        <v>1954</v>
      </c>
    </row>
    <row r="456" spans="1:16">
      <c r="A456" s="8" t="s">
        <v>2974</v>
      </c>
      <c r="B456" s="8" t="s">
        <v>2975</v>
      </c>
      <c r="C456" s="8" t="s">
        <v>200</v>
      </c>
      <c r="D456" s="8" t="s">
        <v>2735</v>
      </c>
      <c r="E456" s="8" t="s">
        <v>2976</v>
      </c>
      <c r="F456" s="8" t="s">
        <v>1467</v>
      </c>
      <c r="G456" s="8" t="s">
        <v>18</v>
      </c>
      <c r="H456" s="37">
        <v>46856</v>
      </c>
      <c r="I456" s="8" t="s">
        <v>15</v>
      </c>
      <c r="J456" s="8" t="s">
        <v>16</v>
      </c>
      <c r="K456" s="19">
        <v>207.6</v>
      </c>
      <c r="L456" s="37" t="s">
        <v>1954</v>
      </c>
      <c r="M456" s="8" t="s">
        <v>286</v>
      </c>
      <c r="N456" s="37" t="s">
        <v>1954</v>
      </c>
      <c r="O456" s="37" t="s">
        <v>1954</v>
      </c>
      <c r="P456" t="s">
        <v>1954</v>
      </c>
    </row>
    <row r="457" spans="1:16">
      <c r="A457" s="8" t="s">
        <v>3081</v>
      </c>
      <c r="B457" s="8" t="s">
        <v>3082</v>
      </c>
      <c r="C457" s="8" t="s">
        <v>200</v>
      </c>
      <c r="D457" s="8" t="s">
        <v>3083</v>
      </c>
      <c r="E457" s="8" t="s">
        <v>3084</v>
      </c>
      <c r="F457" s="8" t="s">
        <v>159</v>
      </c>
      <c r="G457" s="8" t="s">
        <v>14</v>
      </c>
      <c r="H457" s="37">
        <v>46650</v>
      </c>
      <c r="I457" s="8" t="s">
        <v>15</v>
      </c>
      <c r="J457" s="8" t="s">
        <v>16</v>
      </c>
      <c r="K457" s="19">
        <v>200.7</v>
      </c>
      <c r="L457" s="37">
        <v>45799</v>
      </c>
      <c r="M457" s="8" t="s">
        <v>287</v>
      </c>
      <c r="N457" s="37" t="s">
        <v>1954</v>
      </c>
      <c r="O457" s="37" t="s">
        <v>1954</v>
      </c>
      <c r="P457" t="s">
        <v>1954</v>
      </c>
    </row>
    <row r="458" spans="1:16">
      <c r="A458" s="8" t="s">
        <v>2452</v>
      </c>
      <c r="B458" s="8" t="s">
        <v>2453</v>
      </c>
      <c r="C458" s="8" t="s">
        <v>200</v>
      </c>
      <c r="D458" s="8" t="s">
        <v>2454</v>
      </c>
      <c r="E458" s="8" t="s">
        <v>3352</v>
      </c>
      <c r="F458" s="8" t="s">
        <v>251</v>
      </c>
      <c r="G458" s="8" t="s">
        <v>76</v>
      </c>
      <c r="H458" s="37">
        <v>46645</v>
      </c>
      <c r="I458" s="8" t="s">
        <v>15</v>
      </c>
      <c r="J458" s="8" t="s">
        <v>16</v>
      </c>
      <c r="K458" s="19">
        <v>256.39999999999998</v>
      </c>
      <c r="L458" s="37" t="s">
        <v>1954</v>
      </c>
      <c r="M458" s="8" t="s">
        <v>286</v>
      </c>
      <c r="N458" s="37" t="s">
        <v>1954</v>
      </c>
      <c r="O458" s="37" t="s">
        <v>1954</v>
      </c>
      <c r="P458" t="s">
        <v>1954</v>
      </c>
    </row>
    <row r="459" spans="1:16">
      <c r="A459" s="8" t="s">
        <v>563</v>
      </c>
      <c r="B459" s="8" t="s">
        <v>3655</v>
      </c>
      <c r="C459" s="8" t="s">
        <v>200</v>
      </c>
      <c r="D459" s="8" t="s">
        <v>2469</v>
      </c>
      <c r="E459" s="8" t="s">
        <v>564</v>
      </c>
      <c r="F459" s="8" t="s">
        <v>491</v>
      </c>
      <c r="G459" s="8" t="s">
        <v>18</v>
      </c>
      <c r="H459" s="37">
        <v>46966</v>
      </c>
      <c r="I459" s="8" t="s">
        <v>15</v>
      </c>
      <c r="J459" s="8" t="s">
        <v>16</v>
      </c>
      <c r="K459" s="19">
        <v>141.22999999999999</v>
      </c>
      <c r="L459" s="37">
        <v>46022</v>
      </c>
      <c r="M459" s="8" t="s">
        <v>286</v>
      </c>
      <c r="N459" s="37" t="s">
        <v>1954</v>
      </c>
      <c r="O459" s="37" t="s">
        <v>1954</v>
      </c>
      <c r="P459" t="s">
        <v>1954</v>
      </c>
    </row>
    <row r="460" spans="1:16">
      <c r="A460" s="8" t="s">
        <v>3656</v>
      </c>
      <c r="B460" s="8" t="s">
        <v>3657</v>
      </c>
      <c r="C460" s="8" t="s">
        <v>200</v>
      </c>
      <c r="D460" s="8" t="s">
        <v>3331</v>
      </c>
      <c r="E460" s="8" t="s">
        <v>3658</v>
      </c>
      <c r="F460" s="8" t="s">
        <v>1187</v>
      </c>
      <c r="G460" s="8" t="s">
        <v>37</v>
      </c>
      <c r="H460" s="37">
        <v>47102</v>
      </c>
      <c r="I460" s="8" t="s">
        <v>15</v>
      </c>
      <c r="J460" s="8" t="s">
        <v>16</v>
      </c>
      <c r="K460" s="19">
        <v>203.8</v>
      </c>
      <c r="L460" s="37" t="s">
        <v>1954</v>
      </c>
      <c r="M460" s="8" t="s">
        <v>286</v>
      </c>
      <c r="N460" s="37" t="s">
        <v>1954</v>
      </c>
      <c r="O460" s="37" t="s">
        <v>1954</v>
      </c>
      <c r="P460" t="s">
        <v>1954</v>
      </c>
    </row>
    <row r="461" spans="1:16">
      <c r="A461" s="8" t="s">
        <v>704</v>
      </c>
      <c r="B461" s="8" t="s">
        <v>705</v>
      </c>
      <c r="C461" s="8" t="s">
        <v>200</v>
      </c>
      <c r="D461" s="8" t="s">
        <v>706</v>
      </c>
      <c r="E461" s="8" t="s">
        <v>707</v>
      </c>
      <c r="F461" s="8" t="s">
        <v>708</v>
      </c>
      <c r="G461" s="8" t="s">
        <v>18</v>
      </c>
      <c r="H461" s="37">
        <v>46896</v>
      </c>
      <c r="I461" s="8" t="s">
        <v>15</v>
      </c>
      <c r="J461" s="8" t="s">
        <v>16</v>
      </c>
      <c r="K461" s="19">
        <v>100.57</v>
      </c>
      <c r="L461" s="37" t="s">
        <v>1954</v>
      </c>
      <c r="M461" s="8" t="s">
        <v>286</v>
      </c>
      <c r="N461" s="37" t="s">
        <v>1954</v>
      </c>
      <c r="O461" s="37" t="s">
        <v>1954</v>
      </c>
      <c r="P461" t="s">
        <v>1954</v>
      </c>
    </row>
    <row r="462" spans="1:16">
      <c r="A462" s="8" t="s">
        <v>2307</v>
      </c>
      <c r="B462" s="8" t="s">
        <v>2308</v>
      </c>
      <c r="C462" s="8" t="s">
        <v>200</v>
      </c>
      <c r="D462" s="8" t="s">
        <v>2309</v>
      </c>
      <c r="E462" s="8" t="s">
        <v>3353</v>
      </c>
      <c r="F462" s="8" t="s">
        <v>159</v>
      </c>
      <c r="G462" s="8" t="s">
        <v>14</v>
      </c>
      <c r="H462" s="37">
        <v>46934</v>
      </c>
      <c r="I462" s="8" t="s">
        <v>15</v>
      </c>
      <c r="J462" s="8" t="s">
        <v>16</v>
      </c>
      <c r="K462" s="19">
        <v>200.78</v>
      </c>
      <c r="L462" s="37" t="s">
        <v>1954</v>
      </c>
      <c r="M462" s="8" t="s">
        <v>286</v>
      </c>
      <c r="N462" s="37" t="s">
        <v>1954</v>
      </c>
      <c r="O462" s="37" t="s">
        <v>1954</v>
      </c>
      <c r="P462" t="s">
        <v>1954</v>
      </c>
    </row>
    <row r="463" spans="1:16">
      <c r="A463" s="8" t="s">
        <v>3354</v>
      </c>
      <c r="B463" s="8" t="s">
        <v>3355</v>
      </c>
      <c r="C463" s="8" t="s">
        <v>200</v>
      </c>
      <c r="D463" s="8" t="s">
        <v>3356</v>
      </c>
      <c r="E463" s="8" t="s">
        <v>3886</v>
      </c>
      <c r="F463" s="8" t="s">
        <v>62</v>
      </c>
      <c r="G463" s="8" t="s">
        <v>37</v>
      </c>
      <c r="H463" s="37">
        <v>47228</v>
      </c>
      <c r="I463" s="8" t="s">
        <v>15</v>
      </c>
      <c r="J463" s="8" t="s">
        <v>16</v>
      </c>
      <c r="K463" s="19">
        <v>142.58000000000001</v>
      </c>
      <c r="L463" s="37" t="s">
        <v>1954</v>
      </c>
      <c r="M463" s="8" t="s">
        <v>286</v>
      </c>
      <c r="N463" s="37" t="s">
        <v>1954</v>
      </c>
      <c r="O463" s="37" t="s">
        <v>1954</v>
      </c>
      <c r="P463" t="s">
        <v>1954</v>
      </c>
    </row>
    <row r="464" spans="1:16">
      <c r="A464" s="8" t="s">
        <v>752</v>
      </c>
      <c r="B464" s="8" t="s">
        <v>1245</v>
      </c>
      <c r="C464" s="8" t="s">
        <v>200</v>
      </c>
      <c r="D464" s="8" t="s">
        <v>2763</v>
      </c>
      <c r="E464" s="8" t="s">
        <v>1246</v>
      </c>
      <c r="F464" s="8" t="s">
        <v>127</v>
      </c>
      <c r="G464" s="8" t="s">
        <v>18</v>
      </c>
      <c r="H464" s="37">
        <v>46661</v>
      </c>
      <c r="I464" s="8" t="s">
        <v>15</v>
      </c>
      <c r="J464" s="8" t="s">
        <v>16</v>
      </c>
      <c r="K464" s="19">
        <v>120</v>
      </c>
      <c r="L464" s="37" t="s">
        <v>1954</v>
      </c>
      <c r="M464" s="8" t="s">
        <v>286</v>
      </c>
      <c r="N464" s="37" t="s">
        <v>1954</v>
      </c>
      <c r="O464" s="37" t="s">
        <v>1954</v>
      </c>
      <c r="P464" t="s">
        <v>1954</v>
      </c>
    </row>
    <row r="465" spans="1:16">
      <c r="A465" s="8" t="s">
        <v>3887</v>
      </c>
      <c r="B465" s="8" t="s">
        <v>3888</v>
      </c>
      <c r="C465" s="8" t="s">
        <v>200</v>
      </c>
      <c r="D465" s="8" t="s">
        <v>3214</v>
      </c>
      <c r="E465" s="8" t="s">
        <v>3889</v>
      </c>
      <c r="F465" s="8" t="s">
        <v>128</v>
      </c>
      <c r="G465" s="8" t="s">
        <v>18</v>
      </c>
      <c r="H465" s="37">
        <v>47088</v>
      </c>
      <c r="I465" s="8" t="s">
        <v>15</v>
      </c>
      <c r="J465" s="8" t="s">
        <v>16</v>
      </c>
      <c r="K465" s="19">
        <v>154.30000000000001</v>
      </c>
      <c r="L465" s="37" t="s">
        <v>1954</v>
      </c>
      <c r="M465" s="8" t="s">
        <v>286</v>
      </c>
      <c r="N465" s="37" t="s">
        <v>1954</v>
      </c>
      <c r="O465" s="37" t="s">
        <v>1954</v>
      </c>
      <c r="P465" t="s">
        <v>1954</v>
      </c>
    </row>
    <row r="466" spans="1:16">
      <c r="A466" s="8" t="s">
        <v>1700</v>
      </c>
      <c r="B466" s="8" t="s">
        <v>4144</v>
      </c>
      <c r="C466" s="8" t="s">
        <v>200</v>
      </c>
      <c r="D466" s="8" t="s">
        <v>2455</v>
      </c>
      <c r="E466" s="8" t="s">
        <v>1761</v>
      </c>
      <c r="F466" s="8" t="s">
        <v>75</v>
      </c>
      <c r="G466" s="8" t="s">
        <v>76</v>
      </c>
      <c r="H466" s="37">
        <v>46465</v>
      </c>
      <c r="I466" s="8" t="s">
        <v>15</v>
      </c>
      <c r="J466" s="8" t="s">
        <v>16</v>
      </c>
      <c r="K466" s="19">
        <v>208.5</v>
      </c>
      <c r="L466" s="37">
        <v>45458</v>
      </c>
      <c r="M466" s="8" t="s">
        <v>287</v>
      </c>
      <c r="N466" s="37" t="s">
        <v>1954</v>
      </c>
      <c r="O466" s="37" t="s">
        <v>1954</v>
      </c>
      <c r="P466" t="s">
        <v>1954</v>
      </c>
    </row>
    <row r="467" spans="1:16">
      <c r="A467" s="8" t="s">
        <v>43</v>
      </c>
      <c r="B467" s="8" t="s">
        <v>2616</v>
      </c>
      <c r="C467" s="8" t="s">
        <v>200</v>
      </c>
      <c r="D467" s="8" t="s">
        <v>2764</v>
      </c>
      <c r="E467" s="8" t="s">
        <v>44</v>
      </c>
      <c r="F467" s="8" t="s">
        <v>45</v>
      </c>
      <c r="G467" s="8" t="s">
        <v>37</v>
      </c>
      <c r="H467" s="37">
        <v>46539</v>
      </c>
      <c r="I467" s="8" t="s">
        <v>15</v>
      </c>
      <c r="J467" s="8" t="s">
        <v>16</v>
      </c>
      <c r="K467" s="19">
        <v>206.8</v>
      </c>
      <c r="L467" s="37">
        <v>45558</v>
      </c>
      <c r="M467" s="8" t="s">
        <v>287</v>
      </c>
      <c r="N467" s="37" t="s">
        <v>1954</v>
      </c>
      <c r="O467" s="37" t="s">
        <v>1954</v>
      </c>
      <c r="P467" t="s">
        <v>1954</v>
      </c>
    </row>
    <row r="468" spans="1:16">
      <c r="A468" s="8" t="s">
        <v>1384</v>
      </c>
      <c r="B468" s="8" t="s">
        <v>1385</v>
      </c>
      <c r="C468" s="8" t="s">
        <v>200</v>
      </c>
      <c r="D468" s="8" t="s">
        <v>1386</v>
      </c>
      <c r="E468" s="8" t="s">
        <v>1543</v>
      </c>
      <c r="F468" s="8" t="s">
        <v>593</v>
      </c>
      <c r="G468" s="8" t="s">
        <v>26</v>
      </c>
      <c r="H468" s="37">
        <v>47225</v>
      </c>
      <c r="I468" s="8" t="s">
        <v>15</v>
      </c>
      <c r="J468" s="8" t="s">
        <v>16</v>
      </c>
      <c r="K468" s="19">
        <v>100.33</v>
      </c>
      <c r="L468" s="37" t="s">
        <v>1954</v>
      </c>
      <c r="M468" s="8" t="s">
        <v>286</v>
      </c>
      <c r="N468" s="37" t="s">
        <v>1954</v>
      </c>
      <c r="O468" s="37" t="s">
        <v>1954</v>
      </c>
      <c r="P468" t="s">
        <v>1954</v>
      </c>
    </row>
    <row r="469" spans="1:16">
      <c r="A469" s="8" t="s">
        <v>3890</v>
      </c>
      <c r="B469" s="8" t="s">
        <v>3891</v>
      </c>
      <c r="C469" s="8" t="s">
        <v>200</v>
      </c>
      <c r="D469" s="8" t="s">
        <v>3892</v>
      </c>
      <c r="E469" s="8" t="s">
        <v>3893</v>
      </c>
      <c r="F469" s="8" t="s">
        <v>1166</v>
      </c>
      <c r="G469" s="8" t="s">
        <v>18</v>
      </c>
      <c r="H469" s="37">
        <v>47695</v>
      </c>
      <c r="I469" s="8" t="s">
        <v>15</v>
      </c>
      <c r="J469" s="8" t="s">
        <v>16</v>
      </c>
      <c r="K469" s="19">
        <v>148.61000000000001</v>
      </c>
      <c r="L469" s="37">
        <v>45350</v>
      </c>
      <c r="M469" s="8" t="s">
        <v>287</v>
      </c>
      <c r="N469" s="37" t="s">
        <v>1954</v>
      </c>
      <c r="O469" s="37" t="s">
        <v>1954</v>
      </c>
      <c r="P469" t="s">
        <v>1954</v>
      </c>
    </row>
    <row r="470" spans="1:16">
      <c r="A470" s="8" t="s">
        <v>3085</v>
      </c>
      <c r="B470" s="8" t="s">
        <v>3086</v>
      </c>
      <c r="C470" s="8" t="s">
        <v>200</v>
      </c>
      <c r="D470" s="8" t="s">
        <v>3087</v>
      </c>
      <c r="E470" s="8" t="s">
        <v>3088</v>
      </c>
      <c r="F470" s="8" t="s">
        <v>36</v>
      </c>
      <c r="G470" s="8" t="s">
        <v>37</v>
      </c>
      <c r="H470" s="37">
        <v>46934</v>
      </c>
      <c r="I470" s="8" t="s">
        <v>15</v>
      </c>
      <c r="J470" s="8" t="s">
        <v>16</v>
      </c>
      <c r="K470" s="19">
        <v>120</v>
      </c>
      <c r="L470" s="37" t="s">
        <v>1954</v>
      </c>
      <c r="M470" s="8" t="s">
        <v>286</v>
      </c>
      <c r="N470" s="37" t="s">
        <v>1954</v>
      </c>
      <c r="O470" s="37" t="s">
        <v>1954</v>
      </c>
      <c r="P470" t="s">
        <v>1954</v>
      </c>
    </row>
    <row r="471" spans="1:16">
      <c r="A471" s="8" t="s">
        <v>1099</v>
      </c>
      <c r="B471" s="8" t="s">
        <v>1100</v>
      </c>
      <c r="C471" s="8" t="s">
        <v>200</v>
      </c>
      <c r="D471" s="8" t="s">
        <v>1101</v>
      </c>
      <c r="E471" s="8" t="s">
        <v>4840</v>
      </c>
      <c r="F471" s="8" t="s">
        <v>97</v>
      </c>
      <c r="G471" s="8" t="s">
        <v>37</v>
      </c>
      <c r="H471" s="37">
        <v>47026</v>
      </c>
      <c r="I471" s="8" t="s">
        <v>15</v>
      </c>
      <c r="J471" s="8" t="s">
        <v>16</v>
      </c>
      <c r="K471" s="19">
        <v>102.36</v>
      </c>
      <c r="L471" s="37" t="s">
        <v>1954</v>
      </c>
      <c r="M471" s="8" t="s">
        <v>286</v>
      </c>
      <c r="N471" s="37" t="s">
        <v>1954</v>
      </c>
      <c r="O471" s="37" t="s">
        <v>1954</v>
      </c>
      <c r="P471" t="s">
        <v>1954</v>
      </c>
    </row>
    <row r="472" spans="1:16">
      <c r="A472" s="8" t="s">
        <v>902</v>
      </c>
      <c r="B472" s="8" t="s">
        <v>903</v>
      </c>
      <c r="C472" s="8" t="s">
        <v>200</v>
      </c>
      <c r="D472" s="8" t="s">
        <v>904</v>
      </c>
      <c r="E472" s="8" t="s">
        <v>905</v>
      </c>
      <c r="F472" s="8" t="s">
        <v>52</v>
      </c>
      <c r="G472" s="8" t="s">
        <v>18</v>
      </c>
      <c r="H472" s="37">
        <v>46357</v>
      </c>
      <c r="I472" s="8" t="s">
        <v>15</v>
      </c>
      <c r="J472" s="8" t="s">
        <v>16</v>
      </c>
      <c r="K472" s="19">
        <v>101.41</v>
      </c>
      <c r="L472" s="37" t="s">
        <v>1954</v>
      </c>
      <c r="M472" s="8" t="s">
        <v>286</v>
      </c>
      <c r="N472" s="37" t="s">
        <v>1954</v>
      </c>
      <c r="O472" s="37" t="s">
        <v>1954</v>
      </c>
      <c r="P472" t="s">
        <v>1954</v>
      </c>
    </row>
    <row r="473" spans="1:16">
      <c r="A473" s="8" t="s">
        <v>3235</v>
      </c>
      <c r="B473" s="8" t="s">
        <v>3236</v>
      </c>
      <c r="C473" s="8" t="s">
        <v>200</v>
      </c>
      <c r="D473" s="8" t="s">
        <v>3237</v>
      </c>
      <c r="E473" s="8" t="s">
        <v>3659</v>
      </c>
      <c r="F473" s="8" t="s">
        <v>13</v>
      </c>
      <c r="G473" s="8" t="s">
        <v>14</v>
      </c>
      <c r="H473" s="37">
        <v>46934</v>
      </c>
      <c r="I473" s="8" t="s">
        <v>15</v>
      </c>
      <c r="J473" s="8" t="s">
        <v>16</v>
      </c>
      <c r="K473" s="19">
        <v>120</v>
      </c>
      <c r="L473" s="37" t="s">
        <v>1954</v>
      </c>
      <c r="M473" s="8" t="s">
        <v>286</v>
      </c>
      <c r="N473" s="37" t="s">
        <v>1954</v>
      </c>
      <c r="O473" s="37" t="s">
        <v>1954</v>
      </c>
      <c r="P473" t="s">
        <v>1954</v>
      </c>
    </row>
    <row r="474" spans="1:16">
      <c r="A474" s="8" t="s">
        <v>1167</v>
      </c>
      <c r="B474" s="8" t="s">
        <v>1168</v>
      </c>
      <c r="C474" s="8" t="s">
        <v>200</v>
      </c>
      <c r="D474" s="8" t="s">
        <v>1169</v>
      </c>
      <c r="E474" s="8" t="s">
        <v>1170</v>
      </c>
      <c r="F474" s="8" t="s">
        <v>13</v>
      </c>
      <c r="G474" s="8" t="s">
        <v>14</v>
      </c>
      <c r="H474" s="37">
        <v>46934</v>
      </c>
      <c r="I474" s="8" t="s">
        <v>15</v>
      </c>
      <c r="J474" s="8" t="s">
        <v>16</v>
      </c>
      <c r="K474" s="19">
        <v>310.7</v>
      </c>
      <c r="L474" s="37">
        <v>45275</v>
      </c>
      <c r="M474" s="8" t="s">
        <v>287</v>
      </c>
      <c r="N474" s="37" t="s">
        <v>1954</v>
      </c>
      <c r="O474" s="37" t="s">
        <v>1954</v>
      </c>
      <c r="P474" t="s">
        <v>1954</v>
      </c>
    </row>
    <row r="475" spans="1:16">
      <c r="A475" s="8" t="s">
        <v>1893</v>
      </c>
      <c r="B475" s="8" t="s">
        <v>1894</v>
      </c>
      <c r="C475" s="8" t="s">
        <v>200</v>
      </c>
      <c r="D475" s="8" t="s">
        <v>1895</v>
      </c>
      <c r="E475" s="8" t="s">
        <v>2695</v>
      </c>
      <c r="F475" s="8" t="s">
        <v>13</v>
      </c>
      <c r="G475" s="8" t="s">
        <v>14</v>
      </c>
      <c r="H475" s="37">
        <v>46752</v>
      </c>
      <c r="I475" s="8" t="s">
        <v>15</v>
      </c>
      <c r="J475" s="8" t="s">
        <v>16</v>
      </c>
      <c r="K475" s="19">
        <v>301.38</v>
      </c>
      <c r="L475" s="37" t="s">
        <v>1954</v>
      </c>
      <c r="M475" s="8" t="s">
        <v>286</v>
      </c>
      <c r="N475" s="37" t="s">
        <v>1954</v>
      </c>
      <c r="O475" s="37" t="s">
        <v>1954</v>
      </c>
      <c r="P475" t="s">
        <v>1954</v>
      </c>
    </row>
    <row r="476" spans="1:16">
      <c r="A476" s="8" t="s">
        <v>3894</v>
      </c>
      <c r="B476" s="8" t="s">
        <v>3895</v>
      </c>
      <c r="C476" s="8" t="s">
        <v>200</v>
      </c>
      <c r="D476" s="8" t="s">
        <v>3895</v>
      </c>
      <c r="E476" s="8" t="s">
        <v>3896</v>
      </c>
      <c r="F476" s="8" t="s">
        <v>128</v>
      </c>
      <c r="G476" s="8" t="s">
        <v>18</v>
      </c>
      <c r="H476" s="37">
        <v>47066</v>
      </c>
      <c r="I476" s="8" t="s">
        <v>15</v>
      </c>
      <c r="J476" s="8" t="s">
        <v>16</v>
      </c>
      <c r="K476" s="19">
        <v>200.58</v>
      </c>
      <c r="L476" s="37" t="s">
        <v>1954</v>
      </c>
      <c r="M476" s="8" t="s">
        <v>286</v>
      </c>
      <c r="N476" s="37" t="s">
        <v>1954</v>
      </c>
      <c r="O476" s="37" t="s">
        <v>1954</v>
      </c>
      <c r="P476" t="s">
        <v>1954</v>
      </c>
    </row>
    <row r="477" spans="1:16">
      <c r="A477" s="8" t="s">
        <v>2119</v>
      </c>
      <c r="B477" s="8" t="s">
        <v>2120</v>
      </c>
      <c r="C477" s="8" t="s">
        <v>200</v>
      </c>
      <c r="D477" s="8" t="s">
        <v>2121</v>
      </c>
      <c r="E477" s="8" t="s">
        <v>2122</v>
      </c>
      <c r="F477" s="8" t="s">
        <v>127</v>
      </c>
      <c r="G477" s="8" t="s">
        <v>18</v>
      </c>
      <c r="H477" s="37">
        <v>47249</v>
      </c>
      <c r="I477" s="8" t="s">
        <v>15</v>
      </c>
      <c r="J477" s="8" t="s">
        <v>16</v>
      </c>
      <c r="K477" s="19">
        <v>201.27</v>
      </c>
      <c r="L477" s="37" t="s">
        <v>1954</v>
      </c>
      <c r="M477" s="8" t="s">
        <v>286</v>
      </c>
      <c r="N477" s="37" t="s">
        <v>1954</v>
      </c>
      <c r="O477" s="37" t="s">
        <v>1954</v>
      </c>
      <c r="P477" t="s">
        <v>1954</v>
      </c>
    </row>
    <row r="478" spans="1:16">
      <c r="A478" s="8" t="s">
        <v>1387</v>
      </c>
      <c r="B478" s="8" t="s">
        <v>1388</v>
      </c>
      <c r="C478" s="8" t="s">
        <v>200</v>
      </c>
      <c r="D478" s="8" t="s">
        <v>1389</v>
      </c>
      <c r="E478" s="8" t="s">
        <v>1482</v>
      </c>
      <c r="F478" s="8" t="s">
        <v>1390</v>
      </c>
      <c r="G478" s="8" t="s">
        <v>37</v>
      </c>
      <c r="H478" s="37">
        <v>46843</v>
      </c>
      <c r="I478" s="8" t="s">
        <v>15</v>
      </c>
      <c r="J478" s="8" t="s">
        <v>16</v>
      </c>
      <c r="K478" s="19">
        <v>100.65</v>
      </c>
      <c r="L478" s="37">
        <v>45855</v>
      </c>
      <c r="M478" s="8" t="s">
        <v>287</v>
      </c>
      <c r="N478" s="37" t="s">
        <v>1954</v>
      </c>
      <c r="O478" s="37" t="s">
        <v>1954</v>
      </c>
      <c r="P478" t="s">
        <v>1954</v>
      </c>
    </row>
    <row r="479" spans="1:16">
      <c r="A479" s="8" t="s">
        <v>119</v>
      </c>
      <c r="B479" s="8" t="s">
        <v>120</v>
      </c>
      <c r="C479" s="8" t="s">
        <v>200</v>
      </c>
      <c r="D479" s="8" t="s">
        <v>277</v>
      </c>
      <c r="E479" s="8" t="s">
        <v>121</v>
      </c>
      <c r="F479" s="8" t="s">
        <v>122</v>
      </c>
      <c r="G479" s="8" t="s">
        <v>26</v>
      </c>
      <c r="H479" s="37">
        <v>46368</v>
      </c>
      <c r="I479" s="8" t="s">
        <v>15</v>
      </c>
      <c r="J479" s="8" t="s">
        <v>16</v>
      </c>
      <c r="K479" s="19">
        <v>51.6</v>
      </c>
      <c r="L479" s="37">
        <v>44245</v>
      </c>
      <c r="M479" s="8" t="s">
        <v>287</v>
      </c>
      <c r="N479" s="37" t="s">
        <v>1954</v>
      </c>
      <c r="O479" s="37" t="s">
        <v>1954</v>
      </c>
      <c r="P479" t="s">
        <v>1954</v>
      </c>
    </row>
    <row r="480" spans="1:16">
      <c r="A480" s="8" t="s">
        <v>3089</v>
      </c>
      <c r="B480" s="8" t="s">
        <v>3090</v>
      </c>
      <c r="C480" s="8" t="s">
        <v>200</v>
      </c>
      <c r="D480" s="8" t="s">
        <v>4563</v>
      </c>
      <c r="E480" s="8" t="s">
        <v>3357</v>
      </c>
      <c r="F480" s="8" t="s">
        <v>315</v>
      </c>
      <c r="G480" s="8" t="s">
        <v>18</v>
      </c>
      <c r="H480" s="37">
        <v>47058</v>
      </c>
      <c r="I480" s="8" t="s">
        <v>15</v>
      </c>
      <c r="J480" s="8" t="s">
        <v>16</v>
      </c>
      <c r="K480" s="19">
        <v>256.8</v>
      </c>
      <c r="L480" s="37" t="s">
        <v>1954</v>
      </c>
      <c r="M480" s="8" t="s">
        <v>286</v>
      </c>
      <c r="N480" s="37" t="s">
        <v>1954</v>
      </c>
      <c r="O480" s="37" t="s">
        <v>1954</v>
      </c>
      <c r="P480" t="s">
        <v>1954</v>
      </c>
    </row>
    <row r="481" spans="1:16">
      <c r="A481" s="8" t="s">
        <v>1102</v>
      </c>
      <c r="B481" s="8" t="s">
        <v>1103</v>
      </c>
      <c r="C481" s="8" t="s">
        <v>200</v>
      </c>
      <c r="D481" s="8" t="s">
        <v>1104</v>
      </c>
      <c r="E481" s="8" t="s">
        <v>4054</v>
      </c>
      <c r="F481" s="8" t="s">
        <v>1086</v>
      </c>
      <c r="G481" s="8" t="s">
        <v>37</v>
      </c>
      <c r="H481" s="37">
        <v>46843</v>
      </c>
      <c r="I481" s="8" t="s">
        <v>15</v>
      </c>
      <c r="J481" s="8" t="s">
        <v>16</v>
      </c>
      <c r="K481" s="19">
        <v>100.57</v>
      </c>
      <c r="L481" s="37" t="s">
        <v>1954</v>
      </c>
      <c r="M481" s="8" t="s">
        <v>286</v>
      </c>
      <c r="N481" s="37" t="s">
        <v>1954</v>
      </c>
      <c r="O481" s="37" t="s">
        <v>1954</v>
      </c>
      <c r="P481" t="s">
        <v>1954</v>
      </c>
    </row>
    <row r="482" spans="1:16">
      <c r="A482" s="8" t="s">
        <v>3492</v>
      </c>
      <c r="B482" s="8" t="s">
        <v>3493</v>
      </c>
      <c r="C482" s="8" t="s">
        <v>200</v>
      </c>
      <c r="D482" s="8" t="s">
        <v>3494</v>
      </c>
      <c r="E482" s="8" t="s">
        <v>3495</v>
      </c>
      <c r="F482" s="8" t="s">
        <v>1411</v>
      </c>
      <c r="G482" s="8" t="s">
        <v>26</v>
      </c>
      <c r="H482" s="37">
        <v>47224</v>
      </c>
      <c r="I482" s="8" t="s">
        <v>15</v>
      </c>
      <c r="J482" s="8" t="s">
        <v>16</v>
      </c>
      <c r="K482" s="19">
        <v>202.7</v>
      </c>
      <c r="L482" s="37" t="s">
        <v>1954</v>
      </c>
      <c r="M482" s="8" t="s">
        <v>286</v>
      </c>
      <c r="N482" s="37" t="s">
        <v>1954</v>
      </c>
      <c r="O482" s="37" t="s">
        <v>1954</v>
      </c>
      <c r="P482" t="s">
        <v>1954</v>
      </c>
    </row>
    <row r="483" spans="1:16">
      <c r="A483" s="8" t="s">
        <v>2852</v>
      </c>
      <c r="B483" s="8" t="s">
        <v>2853</v>
      </c>
      <c r="C483" s="8" t="s">
        <v>200</v>
      </c>
      <c r="D483" s="8" t="s">
        <v>2854</v>
      </c>
      <c r="E483" s="8" t="s">
        <v>2855</v>
      </c>
      <c r="F483" s="8" t="s">
        <v>104</v>
      </c>
      <c r="G483" s="8" t="s">
        <v>26</v>
      </c>
      <c r="H483" s="37">
        <v>46945</v>
      </c>
      <c r="I483" s="8" t="s">
        <v>15</v>
      </c>
      <c r="J483" s="8" t="s">
        <v>16</v>
      </c>
      <c r="K483" s="19">
        <v>127.82</v>
      </c>
      <c r="L483" s="37" t="s">
        <v>1954</v>
      </c>
      <c r="M483" s="8" t="s">
        <v>286</v>
      </c>
      <c r="N483" s="37" t="s">
        <v>1954</v>
      </c>
      <c r="O483" s="37" t="s">
        <v>1954</v>
      </c>
      <c r="P483" t="s">
        <v>1954</v>
      </c>
    </row>
    <row r="484" spans="1:16">
      <c r="A484" s="8" t="s">
        <v>2055</v>
      </c>
      <c r="B484" s="8" t="s">
        <v>2056</v>
      </c>
      <c r="C484" s="8" t="s">
        <v>200</v>
      </c>
      <c r="D484" s="8" t="s">
        <v>2057</v>
      </c>
      <c r="E484" s="8" t="s">
        <v>2699</v>
      </c>
      <c r="F484" s="8" t="s">
        <v>52</v>
      </c>
      <c r="G484" s="8" t="s">
        <v>18</v>
      </c>
      <c r="H484" s="37">
        <v>46624</v>
      </c>
      <c r="I484" s="8" t="s">
        <v>15</v>
      </c>
      <c r="J484" s="8" t="s">
        <v>16</v>
      </c>
      <c r="K484" s="19">
        <v>125.4</v>
      </c>
      <c r="L484" s="37" t="s">
        <v>1954</v>
      </c>
      <c r="M484" s="8" t="s">
        <v>286</v>
      </c>
      <c r="N484" s="37" t="s">
        <v>1954</v>
      </c>
      <c r="O484" s="37" t="s">
        <v>1954</v>
      </c>
      <c r="P484" t="s">
        <v>1954</v>
      </c>
    </row>
    <row r="485" spans="1:16">
      <c r="A485" s="8" t="s">
        <v>4334</v>
      </c>
      <c r="B485" s="8" t="s">
        <v>4335</v>
      </c>
      <c r="C485" s="8" t="s">
        <v>200</v>
      </c>
      <c r="D485" s="8" t="s">
        <v>4306</v>
      </c>
      <c r="E485" s="8" t="s">
        <v>4336</v>
      </c>
      <c r="F485" s="8" t="s">
        <v>275</v>
      </c>
      <c r="G485" s="8" t="s">
        <v>14</v>
      </c>
      <c r="H485" s="37">
        <v>47208</v>
      </c>
      <c r="I485" s="8" t="s">
        <v>15</v>
      </c>
      <c r="J485" s="8" t="s">
        <v>16</v>
      </c>
      <c r="K485" s="19">
        <v>300.83999999999997</v>
      </c>
      <c r="L485" s="37" t="s">
        <v>1954</v>
      </c>
      <c r="M485" s="8" t="s">
        <v>286</v>
      </c>
      <c r="N485" s="37" t="s">
        <v>1954</v>
      </c>
      <c r="O485" s="37" t="s">
        <v>1954</v>
      </c>
      <c r="P485" t="s">
        <v>1954</v>
      </c>
    </row>
    <row r="486" spans="1:16">
      <c r="A486" s="8" t="s">
        <v>656</v>
      </c>
      <c r="B486" s="8" t="s">
        <v>657</v>
      </c>
      <c r="C486" s="8" t="s">
        <v>200</v>
      </c>
      <c r="D486" s="8" t="s">
        <v>638</v>
      </c>
      <c r="E486" s="8" t="s">
        <v>354</v>
      </c>
      <c r="F486" s="8" t="s">
        <v>355</v>
      </c>
      <c r="G486" s="8" t="s">
        <v>14</v>
      </c>
      <c r="H486" s="37">
        <v>46006</v>
      </c>
      <c r="I486" s="8" t="s">
        <v>15</v>
      </c>
      <c r="J486" s="8" t="s">
        <v>16</v>
      </c>
      <c r="K486" s="19">
        <v>150</v>
      </c>
      <c r="L486" s="37" t="s">
        <v>1954</v>
      </c>
      <c r="M486" s="8" t="s">
        <v>286</v>
      </c>
      <c r="N486" s="37" t="s">
        <v>1954</v>
      </c>
      <c r="O486" s="37" t="s">
        <v>1954</v>
      </c>
      <c r="P486" t="s">
        <v>1954</v>
      </c>
    </row>
    <row r="487" spans="1:16">
      <c r="A487" s="8" t="s">
        <v>658</v>
      </c>
      <c r="B487" s="8" t="s">
        <v>659</v>
      </c>
      <c r="C487" s="8" t="s">
        <v>200</v>
      </c>
      <c r="D487" s="8" t="s">
        <v>638</v>
      </c>
      <c r="E487" s="8" t="s">
        <v>354</v>
      </c>
      <c r="F487" s="8" t="s">
        <v>355</v>
      </c>
      <c r="G487" s="8" t="s">
        <v>14</v>
      </c>
      <c r="H487" s="37">
        <v>46006</v>
      </c>
      <c r="I487" s="8" t="s">
        <v>15</v>
      </c>
      <c r="J487" s="8" t="s">
        <v>16</v>
      </c>
      <c r="K487" s="19">
        <v>150</v>
      </c>
      <c r="L487" s="37" t="s">
        <v>1954</v>
      </c>
      <c r="M487" s="8" t="s">
        <v>286</v>
      </c>
      <c r="N487" s="37" t="s">
        <v>1954</v>
      </c>
      <c r="O487" s="37" t="s">
        <v>1954</v>
      </c>
      <c r="P487" t="s">
        <v>1954</v>
      </c>
    </row>
    <row r="488" spans="1:16">
      <c r="A488" s="8" t="s">
        <v>348</v>
      </c>
      <c r="B488" s="8" t="s">
        <v>349</v>
      </c>
      <c r="C488" s="8" t="s">
        <v>200</v>
      </c>
      <c r="D488" s="8" t="s">
        <v>314</v>
      </c>
      <c r="E488" s="8" t="s">
        <v>352</v>
      </c>
      <c r="F488" s="8" t="s">
        <v>251</v>
      </c>
      <c r="G488" s="8" t="s">
        <v>76</v>
      </c>
      <c r="H488" s="37">
        <v>46481</v>
      </c>
      <c r="I488" s="8" t="s">
        <v>15</v>
      </c>
      <c r="J488" s="8" t="s">
        <v>16</v>
      </c>
      <c r="K488" s="19">
        <v>202.37</v>
      </c>
      <c r="L488" s="37" t="s">
        <v>1954</v>
      </c>
      <c r="M488" s="8" t="s">
        <v>286</v>
      </c>
      <c r="N488" s="37" t="s">
        <v>1954</v>
      </c>
      <c r="O488" s="37" t="s">
        <v>1954</v>
      </c>
      <c r="P488" t="s">
        <v>1954</v>
      </c>
    </row>
    <row r="489" spans="1:16">
      <c r="A489" s="8" t="s">
        <v>1277</v>
      </c>
      <c r="B489" s="8" t="s">
        <v>1278</v>
      </c>
      <c r="C489" s="8" t="s">
        <v>200</v>
      </c>
      <c r="D489" s="8" t="s">
        <v>1279</v>
      </c>
      <c r="E489" s="8" t="s">
        <v>1276</v>
      </c>
      <c r="F489" s="8" t="s">
        <v>13</v>
      </c>
      <c r="G489" s="8" t="s">
        <v>14</v>
      </c>
      <c r="H489" s="37">
        <v>46022</v>
      </c>
      <c r="I489" s="8" t="s">
        <v>15</v>
      </c>
      <c r="J489" s="8" t="s">
        <v>16</v>
      </c>
      <c r="K489" s="19">
        <v>0</v>
      </c>
      <c r="L489" s="37" t="s">
        <v>1954</v>
      </c>
      <c r="M489" s="8" t="s">
        <v>286</v>
      </c>
      <c r="N489" s="37" t="s">
        <v>1954</v>
      </c>
      <c r="O489" s="37" t="s">
        <v>1954</v>
      </c>
      <c r="P489" t="s">
        <v>1954</v>
      </c>
    </row>
    <row r="490" spans="1:16">
      <c r="A490" s="8" t="s">
        <v>224</v>
      </c>
      <c r="B490" s="8" t="s">
        <v>2856</v>
      </c>
      <c r="C490" s="8" t="s">
        <v>200</v>
      </c>
      <c r="D490" s="8" t="s">
        <v>225</v>
      </c>
      <c r="E490" s="8" t="s">
        <v>226</v>
      </c>
      <c r="F490" s="8" t="s">
        <v>227</v>
      </c>
      <c r="G490" s="8" t="s">
        <v>37</v>
      </c>
      <c r="H490" s="37">
        <v>46661</v>
      </c>
      <c r="I490" s="8" t="s">
        <v>15</v>
      </c>
      <c r="J490" s="8" t="s">
        <v>16</v>
      </c>
      <c r="K490" s="19">
        <v>308.88</v>
      </c>
      <c r="L490" s="37">
        <v>45627</v>
      </c>
      <c r="M490" s="8" t="s">
        <v>287</v>
      </c>
      <c r="N490" s="37" t="s">
        <v>1954</v>
      </c>
      <c r="O490" s="37" t="s">
        <v>1954</v>
      </c>
      <c r="P490" t="s">
        <v>1954</v>
      </c>
    </row>
    <row r="491" spans="1:16">
      <c r="A491" s="8" t="s">
        <v>235</v>
      </c>
      <c r="B491" s="8" t="s">
        <v>3897</v>
      </c>
      <c r="C491" s="8" t="s">
        <v>200</v>
      </c>
      <c r="D491" s="8" t="s">
        <v>236</v>
      </c>
      <c r="E491" s="8" t="s">
        <v>2838</v>
      </c>
      <c r="F491" s="8" t="s">
        <v>237</v>
      </c>
      <c r="G491" s="8" t="s">
        <v>37</v>
      </c>
      <c r="H491" s="37">
        <v>46813</v>
      </c>
      <c r="I491" s="8" t="s">
        <v>15</v>
      </c>
      <c r="J491" s="8" t="s">
        <v>16</v>
      </c>
      <c r="K491" s="19">
        <v>204.96</v>
      </c>
      <c r="L491" s="37" t="s">
        <v>1954</v>
      </c>
      <c r="M491" s="8" t="s">
        <v>286</v>
      </c>
      <c r="N491" s="37" t="s">
        <v>1954</v>
      </c>
      <c r="O491" s="37" t="s">
        <v>1954</v>
      </c>
      <c r="P491" t="s">
        <v>1954</v>
      </c>
    </row>
    <row r="492" spans="1:16">
      <c r="A492" s="8" t="s">
        <v>1171</v>
      </c>
      <c r="B492" s="8" t="s">
        <v>1172</v>
      </c>
      <c r="C492" s="8" t="s">
        <v>200</v>
      </c>
      <c r="D492" s="8" t="s">
        <v>1173</v>
      </c>
      <c r="E492" s="8" t="s">
        <v>1174</v>
      </c>
      <c r="F492" s="8" t="s">
        <v>58</v>
      </c>
      <c r="G492" s="8" t="s">
        <v>37</v>
      </c>
      <c r="H492" s="37">
        <v>46873</v>
      </c>
      <c r="I492" s="8" t="s">
        <v>15</v>
      </c>
      <c r="J492" s="8" t="s">
        <v>16</v>
      </c>
      <c r="K492" s="19">
        <v>201.13</v>
      </c>
      <c r="L492" s="37" t="s">
        <v>1954</v>
      </c>
      <c r="M492" s="8" t="s">
        <v>286</v>
      </c>
      <c r="N492" s="37" t="s">
        <v>1954</v>
      </c>
      <c r="O492" s="37" t="s">
        <v>1954</v>
      </c>
      <c r="P492" t="s">
        <v>1954</v>
      </c>
    </row>
    <row r="493" spans="1:16">
      <c r="A493" s="8" t="s">
        <v>1701</v>
      </c>
      <c r="B493" s="8" t="s">
        <v>1702</v>
      </c>
      <c r="C493" s="8" t="s">
        <v>200</v>
      </c>
      <c r="D493" s="8" t="s">
        <v>1703</v>
      </c>
      <c r="E493" s="8" t="s">
        <v>1704</v>
      </c>
      <c r="F493" s="8" t="s">
        <v>360</v>
      </c>
      <c r="G493" s="8" t="s">
        <v>18</v>
      </c>
      <c r="H493" s="37">
        <v>46722</v>
      </c>
      <c r="I493" s="8" t="s">
        <v>15</v>
      </c>
      <c r="J493" s="8" t="s">
        <v>16</v>
      </c>
      <c r="K493" s="19">
        <v>185.59</v>
      </c>
      <c r="L493" s="37" t="s">
        <v>1954</v>
      </c>
      <c r="M493" s="8" t="s">
        <v>286</v>
      </c>
      <c r="N493" s="37" t="s">
        <v>1954</v>
      </c>
      <c r="O493" s="37" t="s">
        <v>1954</v>
      </c>
      <c r="P493" t="s">
        <v>1954</v>
      </c>
    </row>
    <row r="494" spans="1:16">
      <c r="A494" s="8" t="s">
        <v>4196</v>
      </c>
      <c r="B494" s="8" t="s">
        <v>4197</v>
      </c>
      <c r="C494" s="8" t="s">
        <v>200</v>
      </c>
      <c r="D494" s="8" t="s">
        <v>4198</v>
      </c>
      <c r="E494" s="8" t="s">
        <v>4199</v>
      </c>
      <c r="F494" s="8" t="s">
        <v>41</v>
      </c>
      <c r="G494" s="8" t="s">
        <v>26</v>
      </c>
      <c r="H494" s="37">
        <v>47118</v>
      </c>
      <c r="I494" s="8" t="s">
        <v>15</v>
      </c>
      <c r="J494" s="8" t="s">
        <v>16</v>
      </c>
      <c r="K494" s="19">
        <v>514</v>
      </c>
      <c r="L494" s="37" t="s">
        <v>1954</v>
      </c>
      <c r="M494" s="8" t="s">
        <v>286</v>
      </c>
      <c r="N494" s="37" t="s">
        <v>1954</v>
      </c>
      <c r="O494" s="37" t="s">
        <v>1954</v>
      </c>
      <c r="P494" t="s">
        <v>1954</v>
      </c>
    </row>
    <row r="495" spans="1:16">
      <c r="A495" s="8" t="s">
        <v>4200</v>
      </c>
      <c r="B495" s="8" t="s">
        <v>4201</v>
      </c>
      <c r="C495" s="8" t="s">
        <v>200</v>
      </c>
      <c r="D495" s="8" t="s">
        <v>4198</v>
      </c>
      <c r="E495" s="8" t="s">
        <v>4199</v>
      </c>
      <c r="F495" s="8" t="s">
        <v>41</v>
      </c>
      <c r="G495" s="8" t="s">
        <v>26</v>
      </c>
      <c r="H495" s="37">
        <v>47118</v>
      </c>
      <c r="I495" s="8" t="s">
        <v>15</v>
      </c>
      <c r="J495" s="8" t="s">
        <v>16</v>
      </c>
      <c r="K495" s="19">
        <v>514</v>
      </c>
      <c r="L495" s="37" t="s">
        <v>1954</v>
      </c>
      <c r="M495" s="8" t="s">
        <v>286</v>
      </c>
      <c r="N495" s="37" t="s">
        <v>1954</v>
      </c>
      <c r="O495" s="37" t="s">
        <v>1954</v>
      </c>
      <c r="P495" t="s">
        <v>1954</v>
      </c>
    </row>
    <row r="496" spans="1:16">
      <c r="A496" s="8" t="s">
        <v>3358</v>
      </c>
      <c r="B496" s="8" t="s">
        <v>3359</v>
      </c>
      <c r="C496" s="8" t="s">
        <v>200</v>
      </c>
      <c r="D496" s="8" t="s">
        <v>3360</v>
      </c>
      <c r="E496" s="8" t="s">
        <v>3361</v>
      </c>
      <c r="F496" s="8" t="s">
        <v>1979</v>
      </c>
      <c r="G496" s="8" t="s">
        <v>37</v>
      </c>
      <c r="H496" s="37">
        <v>47019</v>
      </c>
      <c r="I496" s="8" t="s">
        <v>15</v>
      </c>
      <c r="J496" s="8" t="s">
        <v>16</v>
      </c>
      <c r="K496" s="19">
        <v>206.5</v>
      </c>
      <c r="L496" s="37" t="s">
        <v>1954</v>
      </c>
      <c r="M496" s="8" t="s">
        <v>286</v>
      </c>
      <c r="N496" s="37" t="s">
        <v>1954</v>
      </c>
      <c r="O496" s="37" t="s">
        <v>1954</v>
      </c>
      <c r="P496" t="s">
        <v>1954</v>
      </c>
    </row>
    <row r="497" spans="1:16">
      <c r="A497" s="8" t="s">
        <v>2576</v>
      </c>
      <c r="B497" s="8" t="s">
        <v>2577</v>
      </c>
      <c r="C497" s="8" t="s">
        <v>200</v>
      </c>
      <c r="D497" s="8" t="s">
        <v>2578</v>
      </c>
      <c r="E497" s="8" t="s">
        <v>2579</v>
      </c>
      <c r="F497" s="8" t="s">
        <v>123</v>
      </c>
      <c r="G497" s="8" t="s">
        <v>37</v>
      </c>
      <c r="H497" s="37">
        <v>46905</v>
      </c>
      <c r="I497" s="8" t="s">
        <v>15</v>
      </c>
      <c r="J497" s="8" t="s">
        <v>16</v>
      </c>
      <c r="K497" s="19">
        <v>103.39</v>
      </c>
      <c r="L497" s="37" t="s">
        <v>1954</v>
      </c>
      <c r="M497" s="8" t="s">
        <v>286</v>
      </c>
      <c r="N497" s="37" t="s">
        <v>1954</v>
      </c>
      <c r="O497" s="37" t="s">
        <v>1954</v>
      </c>
      <c r="P497" t="s">
        <v>1954</v>
      </c>
    </row>
    <row r="498" spans="1:16">
      <c r="A498" s="8" t="s">
        <v>1044</v>
      </c>
      <c r="B498" s="8" t="s">
        <v>1045</v>
      </c>
      <c r="C498" s="8" t="s">
        <v>200</v>
      </c>
      <c r="D498" s="8" t="s">
        <v>1046</v>
      </c>
      <c r="E498" s="8" t="s">
        <v>4337</v>
      </c>
      <c r="F498" s="8" t="s">
        <v>246</v>
      </c>
      <c r="G498" s="8" t="s">
        <v>76</v>
      </c>
      <c r="H498" s="37">
        <v>46569</v>
      </c>
      <c r="I498" s="8" t="s">
        <v>15</v>
      </c>
      <c r="J498" s="8" t="s">
        <v>16</v>
      </c>
      <c r="K498" s="19">
        <v>256.79000000000002</v>
      </c>
      <c r="L498" s="37">
        <v>45308</v>
      </c>
      <c r="M498" s="8" t="s">
        <v>287</v>
      </c>
      <c r="N498" s="37" t="s">
        <v>1954</v>
      </c>
      <c r="O498" s="37" t="s">
        <v>1954</v>
      </c>
      <c r="P498" t="s">
        <v>1954</v>
      </c>
    </row>
    <row r="499" spans="1:16">
      <c r="A499" s="8" t="s">
        <v>4841</v>
      </c>
      <c r="B499" s="8" t="s">
        <v>4842</v>
      </c>
      <c r="C499" s="8" t="s">
        <v>200</v>
      </c>
      <c r="D499" s="8" t="s">
        <v>4843</v>
      </c>
      <c r="E499" s="8" t="s">
        <v>4844</v>
      </c>
      <c r="F499" s="8" t="s">
        <v>3490</v>
      </c>
      <c r="G499" s="8" t="s">
        <v>18</v>
      </c>
      <c r="H499" s="37">
        <v>47603</v>
      </c>
      <c r="I499" s="8" t="s">
        <v>15</v>
      </c>
      <c r="J499" s="8" t="s">
        <v>16</v>
      </c>
      <c r="K499" s="19">
        <v>150.36000000000001</v>
      </c>
      <c r="L499" s="37" t="s">
        <v>1954</v>
      </c>
      <c r="M499" s="8" t="s">
        <v>286</v>
      </c>
      <c r="N499" s="37" t="s">
        <v>1954</v>
      </c>
      <c r="O499" s="37" t="s">
        <v>1954</v>
      </c>
      <c r="P499" t="s">
        <v>1954</v>
      </c>
    </row>
    <row r="500" spans="1:16">
      <c r="A500" s="8" t="s">
        <v>660</v>
      </c>
      <c r="B500" s="8" t="s">
        <v>661</v>
      </c>
      <c r="C500" s="8" t="s">
        <v>200</v>
      </c>
      <c r="D500" s="8" t="s">
        <v>1633</v>
      </c>
      <c r="E500" s="8" t="s">
        <v>2058</v>
      </c>
      <c r="F500" s="8" t="s">
        <v>311</v>
      </c>
      <c r="G500" s="8" t="s">
        <v>14</v>
      </c>
      <c r="H500" s="37">
        <v>46903</v>
      </c>
      <c r="I500" s="8" t="s">
        <v>15</v>
      </c>
      <c r="J500" s="8" t="s">
        <v>16</v>
      </c>
      <c r="K500" s="19">
        <v>221</v>
      </c>
      <c r="L500" s="37" t="s">
        <v>1954</v>
      </c>
      <c r="M500" s="8" t="s">
        <v>286</v>
      </c>
      <c r="N500" s="37" t="s">
        <v>1954</v>
      </c>
      <c r="O500" s="37" t="s">
        <v>1954</v>
      </c>
      <c r="P500" t="s">
        <v>1954</v>
      </c>
    </row>
    <row r="501" spans="1:16">
      <c r="A501" s="8" t="s">
        <v>533</v>
      </c>
      <c r="B501" s="8" t="s">
        <v>534</v>
      </c>
      <c r="C501" s="8" t="s">
        <v>200</v>
      </c>
      <c r="D501" s="8" t="s">
        <v>544</v>
      </c>
      <c r="E501" s="8" t="s">
        <v>545</v>
      </c>
      <c r="F501" s="8" t="s">
        <v>251</v>
      </c>
      <c r="G501" s="8" t="s">
        <v>76</v>
      </c>
      <c r="H501" s="37">
        <v>47392</v>
      </c>
      <c r="I501" s="8" t="s">
        <v>15</v>
      </c>
      <c r="J501" s="8" t="s">
        <v>16</v>
      </c>
      <c r="K501" s="19">
        <v>408.4</v>
      </c>
      <c r="L501" s="37" t="s">
        <v>1954</v>
      </c>
      <c r="M501" s="8" t="s">
        <v>286</v>
      </c>
      <c r="N501" s="37" t="s">
        <v>1954</v>
      </c>
      <c r="O501" s="37" t="s">
        <v>1954</v>
      </c>
      <c r="P501" t="s">
        <v>1954</v>
      </c>
    </row>
    <row r="502" spans="1:16">
      <c r="A502" s="8" t="s">
        <v>2700</v>
      </c>
      <c r="B502" s="8" t="s">
        <v>2701</v>
      </c>
      <c r="C502" s="8" t="s">
        <v>200</v>
      </c>
      <c r="D502" s="8" t="s">
        <v>2702</v>
      </c>
      <c r="E502" s="8" t="s">
        <v>4619</v>
      </c>
      <c r="F502" s="8" t="s">
        <v>62</v>
      </c>
      <c r="G502" s="8" t="s">
        <v>37</v>
      </c>
      <c r="H502" s="37">
        <v>47695</v>
      </c>
      <c r="I502" s="8" t="s">
        <v>15</v>
      </c>
      <c r="J502" s="8" t="s">
        <v>16</v>
      </c>
      <c r="K502" s="19">
        <v>122.78</v>
      </c>
      <c r="L502" s="37" t="s">
        <v>1954</v>
      </c>
      <c r="M502" s="8" t="s">
        <v>286</v>
      </c>
      <c r="N502" s="37" t="s">
        <v>1954</v>
      </c>
      <c r="O502" s="37" t="s">
        <v>1954</v>
      </c>
      <c r="P502" t="s">
        <v>1954</v>
      </c>
    </row>
    <row r="503" spans="1:16">
      <c r="A503" s="8" t="s">
        <v>3792</v>
      </c>
      <c r="B503" s="8" t="s">
        <v>3793</v>
      </c>
      <c r="C503" s="8" t="s">
        <v>200</v>
      </c>
      <c r="D503" s="8" t="s">
        <v>3794</v>
      </c>
      <c r="E503" s="8" t="s">
        <v>4055</v>
      </c>
      <c r="F503" s="8" t="s">
        <v>976</v>
      </c>
      <c r="G503" s="8" t="s">
        <v>26</v>
      </c>
      <c r="H503" s="37">
        <v>47208</v>
      </c>
      <c r="I503" s="8" t="s">
        <v>15</v>
      </c>
      <c r="J503" s="8" t="s">
        <v>16</v>
      </c>
      <c r="K503" s="19">
        <v>301.60000000000002</v>
      </c>
      <c r="L503" s="37" t="s">
        <v>1954</v>
      </c>
      <c r="M503" s="8" t="s">
        <v>286</v>
      </c>
      <c r="N503" s="37" t="s">
        <v>1954</v>
      </c>
      <c r="O503" s="37" t="s">
        <v>1954</v>
      </c>
      <c r="P503" t="s">
        <v>1954</v>
      </c>
    </row>
    <row r="504" spans="1:16">
      <c r="A504" s="8" t="s">
        <v>1634</v>
      </c>
      <c r="B504" s="8" t="s">
        <v>1635</v>
      </c>
      <c r="C504" s="8" t="s">
        <v>200</v>
      </c>
      <c r="D504" s="8" t="s">
        <v>1636</v>
      </c>
      <c r="E504" s="8" t="s">
        <v>1705</v>
      </c>
      <c r="F504" s="8" t="s">
        <v>13</v>
      </c>
      <c r="G504" s="8" t="s">
        <v>14</v>
      </c>
      <c r="H504" s="37">
        <v>46811</v>
      </c>
      <c r="I504" s="8" t="s">
        <v>15</v>
      </c>
      <c r="J504" s="8" t="s">
        <v>16</v>
      </c>
      <c r="K504" s="19">
        <v>150.6</v>
      </c>
      <c r="L504" s="37">
        <v>45517</v>
      </c>
      <c r="M504" s="8" t="s">
        <v>287</v>
      </c>
      <c r="N504" s="37" t="s">
        <v>1954</v>
      </c>
      <c r="O504" s="37" t="s">
        <v>1954</v>
      </c>
      <c r="P504" t="s">
        <v>1954</v>
      </c>
    </row>
    <row r="505" spans="1:16">
      <c r="A505" s="8" t="s">
        <v>4338</v>
      </c>
      <c r="B505" s="8" t="s">
        <v>4339</v>
      </c>
      <c r="C505" s="8" t="s">
        <v>200</v>
      </c>
      <c r="D505" s="8" t="s">
        <v>4340</v>
      </c>
      <c r="E505" s="8" t="s">
        <v>4620</v>
      </c>
      <c r="F505" s="8" t="s">
        <v>61</v>
      </c>
      <c r="G505" s="8" t="s">
        <v>26</v>
      </c>
      <c r="H505" s="37">
        <v>47378</v>
      </c>
      <c r="I505" s="8" t="s">
        <v>15</v>
      </c>
      <c r="J505" s="8" t="s">
        <v>16</v>
      </c>
      <c r="K505" s="19">
        <v>200</v>
      </c>
      <c r="L505" s="37" t="s">
        <v>1954</v>
      </c>
      <c r="M505" s="8" t="s">
        <v>286</v>
      </c>
      <c r="N505" s="37" t="s">
        <v>1954</v>
      </c>
      <c r="O505" s="37" t="s">
        <v>1954</v>
      </c>
      <c r="P505" t="s">
        <v>1954</v>
      </c>
    </row>
    <row r="506" spans="1:16">
      <c r="A506" s="8" t="s">
        <v>1903</v>
      </c>
      <c r="B506" s="8" t="s">
        <v>1904</v>
      </c>
      <c r="C506" s="8" t="s">
        <v>200</v>
      </c>
      <c r="D506" s="8" t="s">
        <v>1905</v>
      </c>
      <c r="E506" s="8" t="s">
        <v>1906</v>
      </c>
      <c r="F506" s="8" t="s">
        <v>1859</v>
      </c>
      <c r="G506" s="8" t="s">
        <v>37</v>
      </c>
      <c r="H506" s="37">
        <v>46805</v>
      </c>
      <c r="I506" s="8" t="s">
        <v>15</v>
      </c>
      <c r="J506" s="8" t="s">
        <v>16</v>
      </c>
      <c r="K506" s="19">
        <v>123.1</v>
      </c>
      <c r="L506" s="37" t="s">
        <v>1954</v>
      </c>
      <c r="M506" s="8" t="s">
        <v>286</v>
      </c>
      <c r="N506" s="37" t="s">
        <v>1954</v>
      </c>
      <c r="O506" s="37" t="s">
        <v>1954</v>
      </c>
      <c r="P506" t="s">
        <v>1954</v>
      </c>
    </row>
    <row r="507" spans="1:16">
      <c r="A507" s="8" t="s">
        <v>1105</v>
      </c>
      <c r="B507" s="8" t="s">
        <v>1106</v>
      </c>
      <c r="C507" s="8" t="s">
        <v>200</v>
      </c>
      <c r="D507" s="8" t="s">
        <v>1107</v>
      </c>
      <c r="E507" s="8" t="s">
        <v>1108</v>
      </c>
      <c r="F507" s="8" t="s">
        <v>117</v>
      </c>
      <c r="G507" s="8" t="s">
        <v>26</v>
      </c>
      <c r="H507" s="37">
        <v>46108</v>
      </c>
      <c r="I507" s="8" t="s">
        <v>15</v>
      </c>
      <c r="J507" s="8" t="s">
        <v>16</v>
      </c>
      <c r="K507" s="19">
        <v>200.9</v>
      </c>
      <c r="L507" s="37" t="s">
        <v>1954</v>
      </c>
      <c r="M507" s="8" t="s">
        <v>286</v>
      </c>
      <c r="N507" s="37" t="s">
        <v>1954</v>
      </c>
      <c r="O507" s="37" t="s">
        <v>1954</v>
      </c>
      <c r="P507" t="s">
        <v>1954</v>
      </c>
    </row>
    <row r="508" spans="1:16">
      <c r="A508" s="8" t="s">
        <v>3238</v>
      </c>
      <c r="B508" s="8" t="s">
        <v>3239</v>
      </c>
      <c r="C508" s="8" t="s">
        <v>200</v>
      </c>
      <c r="D508" s="8" t="s">
        <v>3240</v>
      </c>
      <c r="E508" s="8" t="s">
        <v>4145</v>
      </c>
      <c r="F508" s="8" t="s">
        <v>311</v>
      </c>
      <c r="G508" s="8" t="s">
        <v>14</v>
      </c>
      <c r="H508" s="37">
        <v>47176</v>
      </c>
      <c r="I508" s="8" t="s">
        <v>15</v>
      </c>
      <c r="J508" s="8" t="s">
        <v>16</v>
      </c>
      <c r="K508" s="19">
        <v>206.27</v>
      </c>
      <c r="L508" s="37" t="s">
        <v>1954</v>
      </c>
      <c r="M508" s="8" t="s">
        <v>286</v>
      </c>
      <c r="N508" s="37" t="s">
        <v>1954</v>
      </c>
      <c r="O508" s="37" t="s">
        <v>1954</v>
      </c>
      <c r="P508" t="s">
        <v>1954</v>
      </c>
    </row>
    <row r="509" spans="1:16">
      <c r="A509" s="8" t="s">
        <v>1987</v>
      </c>
      <c r="B509" s="8" t="s">
        <v>2858</v>
      </c>
      <c r="C509" s="8" t="s">
        <v>200</v>
      </c>
      <c r="D509" s="8" t="s">
        <v>2859</v>
      </c>
      <c r="E509" s="8" t="s">
        <v>2860</v>
      </c>
      <c r="F509" s="8" t="s">
        <v>159</v>
      </c>
      <c r="G509" s="8" t="s">
        <v>14</v>
      </c>
      <c r="H509" s="37">
        <v>47176</v>
      </c>
      <c r="I509" s="8" t="s">
        <v>15</v>
      </c>
      <c r="J509" s="8" t="s">
        <v>16</v>
      </c>
      <c r="K509" s="19">
        <v>101.02</v>
      </c>
      <c r="L509" s="37" t="s">
        <v>1954</v>
      </c>
      <c r="M509" s="8" t="s">
        <v>286</v>
      </c>
      <c r="N509" s="37" t="s">
        <v>1954</v>
      </c>
      <c r="O509" s="37" t="s">
        <v>1954</v>
      </c>
      <c r="P509" t="s">
        <v>1954</v>
      </c>
    </row>
    <row r="510" spans="1:16">
      <c r="A510" s="8" t="s">
        <v>827</v>
      </c>
      <c r="B510" s="8" t="s">
        <v>828</v>
      </c>
      <c r="C510" s="8" t="s">
        <v>200</v>
      </c>
      <c r="D510" s="8" t="s">
        <v>829</v>
      </c>
      <c r="E510" s="8" t="s">
        <v>3942</v>
      </c>
      <c r="F510" s="8" t="s">
        <v>822</v>
      </c>
      <c r="G510" s="8" t="s">
        <v>26</v>
      </c>
      <c r="H510" s="37">
        <v>46624</v>
      </c>
      <c r="I510" s="8" t="s">
        <v>15</v>
      </c>
      <c r="J510" s="8" t="s">
        <v>16</v>
      </c>
      <c r="K510" s="19">
        <v>125.9</v>
      </c>
      <c r="L510" s="37" t="s">
        <v>1954</v>
      </c>
      <c r="M510" s="8" t="s">
        <v>286</v>
      </c>
      <c r="N510" s="37" t="s">
        <v>1954</v>
      </c>
      <c r="O510" s="37" t="s">
        <v>1954</v>
      </c>
      <c r="P510" t="s">
        <v>1954</v>
      </c>
    </row>
    <row r="511" spans="1:16">
      <c r="A511" s="8" t="s">
        <v>1637</v>
      </c>
      <c r="B511" s="8" t="s">
        <v>1638</v>
      </c>
      <c r="C511" s="8" t="s">
        <v>200</v>
      </c>
      <c r="D511" s="8" t="s">
        <v>1638</v>
      </c>
      <c r="E511" s="8" t="s">
        <v>1639</v>
      </c>
      <c r="F511" s="8" t="s">
        <v>441</v>
      </c>
      <c r="G511" s="8" t="s">
        <v>26</v>
      </c>
      <c r="H511" s="37">
        <v>47388</v>
      </c>
      <c r="I511" s="8" t="s">
        <v>15</v>
      </c>
      <c r="J511" s="8" t="s">
        <v>16</v>
      </c>
      <c r="K511" s="19">
        <v>226.24</v>
      </c>
      <c r="L511" s="37" t="s">
        <v>1954</v>
      </c>
      <c r="M511" s="8" t="s">
        <v>286</v>
      </c>
      <c r="N511" s="37" t="s">
        <v>1954</v>
      </c>
      <c r="O511" s="37" t="s">
        <v>1954</v>
      </c>
      <c r="P511" t="s">
        <v>1954</v>
      </c>
    </row>
    <row r="512" spans="1:16">
      <c r="A512" s="8" t="s">
        <v>830</v>
      </c>
      <c r="B512" s="8" t="s">
        <v>831</v>
      </c>
      <c r="C512" s="8" t="s">
        <v>200</v>
      </c>
      <c r="D512" s="8" t="s">
        <v>294</v>
      </c>
      <c r="E512" s="8" t="s">
        <v>832</v>
      </c>
      <c r="F512" s="8" t="s">
        <v>291</v>
      </c>
      <c r="G512" s="8" t="s">
        <v>37</v>
      </c>
      <c r="H512" s="37">
        <v>46721</v>
      </c>
      <c r="I512" s="8" t="s">
        <v>15</v>
      </c>
      <c r="J512" s="8" t="s">
        <v>16</v>
      </c>
      <c r="K512" s="19">
        <v>150</v>
      </c>
      <c r="L512" s="37" t="s">
        <v>1954</v>
      </c>
      <c r="M512" s="8" t="s">
        <v>286</v>
      </c>
      <c r="N512" s="37" t="s">
        <v>1954</v>
      </c>
      <c r="O512" s="37" t="s">
        <v>1954</v>
      </c>
      <c r="P512" t="s">
        <v>1954</v>
      </c>
    </row>
    <row r="513" spans="1:16">
      <c r="A513" s="8" t="s">
        <v>833</v>
      </c>
      <c r="B513" s="8" t="s">
        <v>834</v>
      </c>
      <c r="C513" s="8" t="s">
        <v>200</v>
      </c>
      <c r="D513" s="8" t="s">
        <v>294</v>
      </c>
      <c r="E513" s="8" t="s">
        <v>835</v>
      </c>
      <c r="F513" s="8" t="s">
        <v>291</v>
      </c>
      <c r="G513" s="8" t="s">
        <v>37</v>
      </c>
      <c r="H513" s="37">
        <v>46721</v>
      </c>
      <c r="I513" s="8" t="s">
        <v>15</v>
      </c>
      <c r="J513" s="8" t="s">
        <v>16</v>
      </c>
      <c r="K513" s="19">
        <v>150</v>
      </c>
      <c r="L513" s="37" t="s">
        <v>1954</v>
      </c>
      <c r="M513" s="8" t="s">
        <v>286</v>
      </c>
      <c r="N513" s="37" t="s">
        <v>1954</v>
      </c>
      <c r="O513" s="37" t="s">
        <v>1954</v>
      </c>
      <c r="P513" t="s">
        <v>1954</v>
      </c>
    </row>
    <row r="514" spans="1:16">
      <c r="A514" s="8" t="s">
        <v>2765</v>
      </c>
      <c r="B514" s="8" t="s">
        <v>2766</v>
      </c>
      <c r="C514" s="8" t="s">
        <v>200</v>
      </c>
      <c r="D514" s="8" t="s">
        <v>2767</v>
      </c>
      <c r="E514" s="8" t="s">
        <v>2768</v>
      </c>
      <c r="F514" s="8" t="s">
        <v>2181</v>
      </c>
      <c r="G514" s="8" t="s">
        <v>37</v>
      </c>
      <c r="H514" s="37">
        <v>46935</v>
      </c>
      <c r="I514" s="8" t="s">
        <v>15</v>
      </c>
      <c r="J514" s="8" t="s">
        <v>16</v>
      </c>
      <c r="K514" s="19">
        <v>204.08</v>
      </c>
      <c r="L514" s="37" t="s">
        <v>1954</v>
      </c>
      <c r="M514" s="8" t="s">
        <v>286</v>
      </c>
      <c r="N514" s="37" t="s">
        <v>1954</v>
      </c>
      <c r="O514" s="37" t="s">
        <v>1954</v>
      </c>
      <c r="P514" t="s">
        <v>1954</v>
      </c>
    </row>
    <row r="515" spans="1:16">
      <c r="A515" s="8" t="s">
        <v>2310</v>
      </c>
      <c r="B515" s="8" t="s">
        <v>2311</v>
      </c>
      <c r="C515" s="8" t="s">
        <v>200</v>
      </c>
      <c r="D515" s="8" t="s">
        <v>3091</v>
      </c>
      <c r="E515" s="8" t="s">
        <v>2312</v>
      </c>
      <c r="F515" s="8" t="s">
        <v>32</v>
      </c>
      <c r="G515" s="8" t="s">
        <v>18</v>
      </c>
      <c r="H515" s="37">
        <v>46722</v>
      </c>
      <c r="I515" s="8" t="s">
        <v>15</v>
      </c>
      <c r="J515" s="8" t="s">
        <v>16</v>
      </c>
      <c r="K515" s="19">
        <v>208.9</v>
      </c>
      <c r="L515" s="37">
        <v>45665</v>
      </c>
      <c r="M515" s="8" t="s">
        <v>286</v>
      </c>
      <c r="N515" s="37" t="s">
        <v>1954</v>
      </c>
      <c r="O515" s="37" t="s">
        <v>1954</v>
      </c>
      <c r="P515" t="s">
        <v>1954</v>
      </c>
    </row>
    <row r="516" spans="1:16">
      <c r="A516" s="8" t="s">
        <v>4261</v>
      </c>
      <c r="B516" s="8" t="s">
        <v>4262</v>
      </c>
      <c r="C516" s="8" t="s">
        <v>200</v>
      </c>
      <c r="D516" s="8" t="s">
        <v>4263</v>
      </c>
      <c r="E516" s="8" t="s">
        <v>4264</v>
      </c>
      <c r="F516" s="8" t="s">
        <v>747</v>
      </c>
      <c r="G516" s="8" t="s">
        <v>26</v>
      </c>
      <c r="H516" s="37">
        <v>46518</v>
      </c>
      <c r="I516" s="8" t="s">
        <v>15</v>
      </c>
      <c r="J516" s="8" t="s">
        <v>16</v>
      </c>
      <c r="K516" s="19">
        <v>154.63</v>
      </c>
      <c r="L516" s="37">
        <v>45265</v>
      </c>
      <c r="M516" s="8" t="s">
        <v>287</v>
      </c>
      <c r="N516" s="37" t="s">
        <v>1954</v>
      </c>
      <c r="O516" s="37" t="s">
        <v>1954</v>
      </c>
      <c r="P516" t="s">
        <v>1954</v>
      </c>
    </row>
    <row r="517" spans="1:16">
      <c r="A517" s="8" t="s">
        <v>4202</v>
      </c>
      <c r="B517" s="8" t="s">
        <v>4203</v>
      </c>
      <c r="C517" s="8" t="s">
        <v>200</v>
      </c>
      <c r="D517" s="8" t="s">
        <v>4204</v>
      </c>
      <c r="E517" s="8" t="s">
        <v>4205</v>
      </c>
      <c r="F517" s="8" t="s">
        <v>1113</v>
      </c>
      <c r="G517" s="8" t="s">
        <v>18</v>
      </c>
      <c r="H517" s="37">
        <v>47633</v>
      </c>
      <c r="I517" s="8" t="s">
        <v>15</v>
      </c>
      <c r="J517" s="8" t="s">
        <v>16</v>
      </c>
      <c r="K517" s="19">
        <v>204.5</v>
      </c>
      <c r="L517" s="37" t="s">
        <v>1954</v>
      </c>
      <c r="M517" s="8" t="s">
        <v>286</v>
      </c>
      <c r="N517" s="37" t="s">
        <v>1954</v>
      </c>
      <c r="O517" s="37" t="s">
        <v>1954</v>
      </c>
      <c r="P517" t="s">
        <v>1954</v>
      </c>
    </row>
    <row r="518" spans="1:16">
      <c r="A518" s="8" t="s">
        <v>1762</v>
      </c>
      <c r="B518" s="8" t="s">
        <v>1763</v>
      </c>
      <c r="C518" s="8" t="s">
        <v>200</v>
      </c>
      <c r="D518" s="8" t="s">
        <v>1764</v>
      </c>
      <c r="E518" s="8" t="s">
        <v>1765</v>
      </c>
      <c r="F518" s="8" t="s">
        <v>246</v>
      </c>
      <c r="G518" s="8" t="s">
        <v>76</v>
      </c>
      <c r="H518" s="37">
        <v>46531</v>
      </c>
      <c r="I518" s="8" t="s">
        <v>15</v>
      </c>
      <c r="J518" s="8" t="s">
        <v>16</v>
      </c>
      <c r="K518" s="19">
        <v>204.85</v>
      </c>
      <c r="L518" s="37">
        <v>45786</v>
      </c>
      <c r="M518" s="8" t="s">
        <v>287</v>
      </c>
      <c r="N518" s="37" t="s">
        <v>1954</v>
      </c>
      <c r="O518" s="37" t="s">
        <v>1954</v>
      </c>
      <c r="P518" t="s">
        <v>1954</v>
      </c>
    </row>
    <row r="519" spans="1:16">
      <c r="A519" s="8" t="s">
        <v>2580</v>
      </c>
      <c r="B519" s="8" t="s">
        <v>2581</v>
      </c>
      <c r="C519" s="8" t="s">
        <v>200</v>
      </c>
      <c r="D519" s="8" t="s">
        <v>2582</v>
      </c>
      <c r="E519" s="8" t="s">
        <v>4056</v>
      </c>
      <c r="F519" s="8" t="s">
        <v>2378</v>
      </c>
      <c r="G519" s="8" t="s">
        <v>18</v>
      </c>
      <c r="H519" s="37">
        <v>47087</v>
      </c>
      <c r="I519" s="8" t="s">
        <v>15</v>
      </c>
      <c r="J519" s="8" t="s">
        <v>16</v>
      </c>
      <c r="K519" s="19">
        <v>306.39999999999998</v>
      </c>
      <c r="L519" s="37" t="s">
        <v>1954</v>
      </c>
      <c r="M519" s="8" t="s">
        <v>286</v>
      </c>
      <c r="N519" s="37" t="s">
        <v>1954</v>
      </c>
      <c r="O519" s="37" t="s">
        <v>1954</v>
      </c>
      <c r="P519" t="s">
        <v>1954</v>
      </c>
    </row>
    <row r="520" spans="1:16">
      <c r="A520" s="8" t="s">
        <v>1907</v>
      </c>
      <c r="B520" s="8" t="s">
        <v>1908</v>
      </c>
      <c r="C520" s="8" t="s">
        <v>200</v>
      </c>
      <c r="D520" s="8" t="s">
        <v>1909</v>
      </c>
      <c r="E520" s="8" t="s">
        <v>2861</v>
      </c>
      <c r="F520" s="8" t="s">
        <v>13</v>
      </c>
      <c r="G520" s="8" t="s">
        <v>14</v>
      </c>
      <c r="H520" s="37">
        <v>47118</v>
      </c>
      <c r="I520" s="8" t="s">
        <v>15</v>
      </c>
      <c r="J520" s="8" t="s">
        <v>16</v>
      </c>
      <c r="K520" s="19">
        <v>101.2</v>
      </c>
      <c r="L520" s="37" t="s">
        <v>1954</v>
      </c>
      <c r="M520" s="8" t="s">
        <v>286</v>
      </c>
      <c r="N520" s="37" t="s">
        <v>1954</v>
      </c>
      <c r="O520" s="37" t="s">
        <v>1954</v>
      </c>
      <c r="P520" t="s">
        <v>1954</v>
      </c>
    </row>
    <row r="521" spans="1:16">
      <c r="A521" s="8" t="s">
        <v>951</v>
      </c>
      <c r="B521" s="8" t="s">
        <v>952</v>
      </c>
      <c r="C521" s="8" t="s">
        <v>200</v>
      </c>
      <c r="D521" s="8" t="s">
        <v>953</v>
      </c>
      <c r="E521" s="8" t="s">
        <v>954</v>
      </c>
      <c r="F521" s="8" t="s">
        <v>61</v>
      </c>
      <c r="G521" s="8" t="s">
        <v>26</v>
      </c>
      <c r="H521" s="37">
        <v>46569</v>
      </c>
      <c r="I521" s="8" t="s">
        <v>15</v>
      </c>
      <c r="J521" s="8" t="s">
        <v>16</v>
      </c>
      <c r="K521" s="19">
        <v>208.89</v>
      </c>
      <c r="L521" s="37">
        <v>44673</v>
      </c>
      <c r="M521" s="8" t="s">
        <v>287</v>
      </c>
      <c r="N521" s="37" t="s">
        <v>1954</v>
      </c>
      <c r="O521" s="37" t="s">
        <v>1954</v>
      </c>
      <c r="P521" t="s">
        <v>1954</v>
      </c>
    </row>
    <row r="522" spans="1:16">
      <c r="A522" s="8" t="s">
        <v>1767</v>
      </c>
      <c r="B522" s="8" t="s">
        <v>1768</v>
      </c>
      <c r="C522" s="8" t="s">
        <v>200</v>
      </c>
      <c r="D522" s="8" t="s">
        <v>1769</v>
      </c>
      <c r="E522" s="8" t="s">
        <v>1770</v>
      </c>
      <c r="F522" s="8" t="s">
        <v>433</v>
      </c>
      <c r="G522" s="8" t="s">
        <v>18</v>
      </c>
      <c r="H522" s="37">
        <v>47309</v>
      </c>
      <c r="I522" s="8" t="s">
        <v>15</v>
      </c>
      <c r="J522" s="8" t="s">
        <v>16</v>
      </c>
      <c r="K522" s="19">
        <v>125.63</v>
      </c>
      <c r="L522" s="37" t="s">
        <v>1954</v>
      </c>
      <c r="M522" s="8" t="s">
        <v>286</v>
      </c>
      <c r="N522" s="37" t="s">
        <v>1954</v>
      </c>
      <c r="O522" s="37" t="s">
        <v>1954</v>
      </c>
      <c r="P522" t="s">
        <v>1954</v>
      </c>
    </row>
    <row r="523" spans="1:16">
      <c r="A523" s="8" t="s">
        <v>3660</v>
      </c>
      <c r="B523" s="8" t="s">
        <v>3661</v>
      </c>
      <c r="C523" s="8" t="s">
        <v>200</v>
      </c>
      <c r="D523" s="8" t="s">
        <v>3662</v>
      </c>
      <c r="E523" s="8" t="s">
        <v>4564</v>
      </c>
      <c r="F523" s="8" t="s">
        <v>62</v>
      </c>
      <c r="G523" s="8" t="s">
        <v>37</v>
      </c>
      <c r="H523" s="37">
        <v>47611</v>
      </c>
      <c r="I523" s="8" t="s">
        <v>15</v>
      </c>
      <c r="J523" s="8" t="s">
        <v>16</v>
      </c>
      <c r="K523" s="19">
        <v>201.16</v>
      </c>
      <c r="L523" s="37" t="s">
        <v>1954</v>
      </c>
      <c r="M523" s="8" t="s">
        <v>286</v>
      </c>
      <c r="N523" s="37" t="s">
        <v>1954</v>
      </c>
      <c r="O523" s="37" t="s">
        <v>1954</v>
      </c>
      <c r="P523" t="s">
        <v>1954</v>
      </c>
    </row>
    <row r="524" spans="1:16">
      <c r="A524" s="8" t="s">
        <v>4750</v>
      </c>
      <c r="B524" s="8" t="s">
        <v>4738</v>
      </c>
      <c r="C524" s="8" t="s">
        <v>200</v>
      </c>
      <c r="D524" s="8" t="s">
        <v>4739</v>
      </c>
      <c r="E524" s="8" t="s">
        <v>4740</v>
      </c>
      <c r="F524" s="8" t="s">
        <v>441</v>
      </c>
      <c r="G524" s="8" t="s">
        <v>26</v>
      </c>
      <c r="H524" s="37">
        <v>47376</v>
      </c>
      <c r="I524" s="8" t="s">
        <v>15</v>
      </c>
      <c r="J524" s="8" t="s">
        <v>16</v>
      </c>
      <c r="K524" s="19">
        <v>612.62</v>
      </c>
      <c r="L524" s="37" t="s">
        <v>1954</v>
      </c>
      <c r="M524" s="8" t="s">
        <v>286</v>
      </c>
      <c r="N524" s="37" t="s">
        <v>1954</v>
      </c>
      <c r="O524" s="37" t="s">
        <v>1954</v>
      </c>
      <c r="P524" t="s">
        <v>1954</v>
      </c>
    </row>
    <row r="525" spans="1:16">
      <c r="A525" s="8" t="s">
        <v>4621</v>
      </c>
      <c r="B525" s="8" t="s">
        <v>4622</v>
      </c>
      <c r="C525" s="8" t="s">
        <v>200</v>
      </c>
      <c r="D525" s="8" t="s">
        <v>4494</v>
      </c>
      <c r="E525" s="8" t="s">
        <v>4623</v>
      </c>
      <c r="F525" s="8" t="s">
        <v>125</v>
      </c>
      <c r="G525" s="8" t="s">
        <v>37</v>
      </c>
      <c r="H525" s="37">
        <v>46905</v>
      </c>
      <c r="I525" s="8" t="s">
        <v>15</v>
      </c>
      <c r="J525" s="8" t="s">
        <v>16</v>
      </c>
      <c r="K525" s="19">
        <v>200.69</v>
      </c>
      <c r="L525" s="37" t="s">
        <v>1954</v>
      </c>
      <c r="M525" s="8" t="s">
        <v>286</v>
      </c>
      <c r="N525" s="37" t="s">
        <v>1954</v>
      </c>
      <c r="O525" s="37" t="s">
        <v>1954</v>
      </c>
      <c r="P525" t="s">
        <v>1954</v>
      </c>
    </row>
    <row r="526" spans="1:16">
      <c r="A526" s="8" t="s">
        <v>4624</v>
      </c>
      <c r="B526" s="8" t="s">
        <v>4625</v>
      </c>
      <c r="C526" s="8" t="s">
        <v>200</v>
      </c>
      <c r="D526" s="8" t="s">
        <v>4494</v>
      </c>
      <c r="E526" s="8" t="s">
        <v>4623</v>
      </c>
      <c r="F526" s="8" t="s">
        <v>125</v>
      </c>
      <c r="G526" s="8" t="s">
        <v>37</v>
      </c>
      <c r="H526" s="37">
        <v>46905</v>
      </c>
      <c r="I526" s="8" t="s">
        <v>15</v>
      </c>
      <c r="J526" s="8" t="s">
        <v>16</v>
      </c>
      <c r="K526" s="19">
        <v>200.69</v>
      </c>
      <c r="L526" s="37" t="s">
        <v>1954</v>
      </c>
      <c r="M526" s="8" t="s">
        <v>286</v>
      </c>
      <c r="N526" s="37" t="s">
        <v>1954</v>
      </c>
      <c r="O526" s="37" t="s">
        <v>1954</v>
      </c>
      <c r="P526" t="s">
        <v>1954</v>
      </c>
    </row>
    <row r="527" spans="1:16">
      <c r="A527" s="8" t="s">
        <v>1109</v>
      </c>
      <c r="B527" s="8" t="s">
        <v>1110</v>
      </c>
      <c r="C527" s="8" t="s">
        <v>200</v>
      </c>
      <c r="D527" s="8" t="s">
        <v>1111</v>
      </c>
      <c r="E527" s="8" t="s">
        <v>1112</v>
      </c>
      <c r="F527" s="8" t="s">
        <v>1113</v>
      </c>
      <c r="G527" s="8" t="s">
        <v>18</v>
      </c>
      <c r="H527" s="37">
        <v>46442</v>
      </c>
      <c r="I527" s="8" t="s">
        <v>15</v>
      </c>
      <c r="J527" s="8" t="s">
        <v>16</v>
      </c>
      <c r="K527" s="19">
        <v>201.8</v>
      </c>
      <c r="L527" s="37">
        <v>45531</v>
      </c>
      <c r="M527" s="8" t="s">
        <v>287</v>
      </c>
      <c r="N527" s="37" t="s">
        <v>1954</v>
      </c>
      <c r="O527" s="37" t="s">
        <v>1954</v>
      </c>
      <c r="P527" t="s">
        <v>1954</v>
      </c>
    </row>
    <row r="528" spans="1:16">
      <c r="A528" s="8" t="s">
        <v>4751</v>
      </c>
      <c r="B528" s="8" t="s">
        <v>4741</v>
      </c>
      <c r="C528" s="8" t="s">
        <v>200</v>
      </c>
      <c r="D528" s="8" t="s">
        <v>4742</v>
      </c>
      <c r="E528" s="8" t="s">
        <v>4743</v>
      </c>
      <c r="F528" s="8" t="s">
        <v>49</v>
      </c>
      <c r="G528" s="8" t="s">
        <v>18</v>
      </c>
      <c r="H528" s="37">
        <v>46340</v>
      </c>
      <c r="I528" s="8" t="s">
        <v>15</v>
      </c>
      <c r="J528" s="8" t="s">
        <v>16</v>
      </c>
      <c r="K528" s="19">
        <v>9.9</v>
      </c>
      <c r="L528" s="37">
        <v>46170</v>
      </c>
      <c r="M528" s="8" t="s">
        <v>287</v>
      </c>
      <c r="N528" s="37" t="s">
        <v>1954</v>
      </c>
      <c r="O528" s="37" t="s">
        <v>1954</v>
      </c>
      <c r="P528" t="s">
        <v>1954</v>
      </c>
    </row>
    <row r="529" spans="1:16">
      <c r="A529" s="8" t="s">
        <v>4678</v>
      </c>
      <c r="B529" s="8" t="s">
        <v>4679</v>
      </c>
      <c r="C529" s="8" t="s">
        <v>200</v>
      </c>
      <c r="D529" s="8" t="s">
        <v>2071</v>
      </c>
      <c r="E529" s="8" t="s">
        <v>4680</v>
      </c>
      <c r="F529" s="8" t="s">
        <v>1535</v>
      </c>
      <c r="G529" s="8" t="s">
        <v>26</v>
      </c>
      <c r="H529" s="37">
        <v>47612</v>
      </c>
      <c r="I529" s="8" t="s">
        <v>15</v>
      </c>
      <c r="J529" s="8" t="s">
        <v>16</v>
      </c>
      <c r="K529" s="19">
        <v>104.66</v>
      </c>
      <c r="L529" s="37">
        <v>46022</v>
      </c>
      <c r="M529" s="8" t="s">
        <v>286</v>
      </c>
      <c r="N529" s="37" t="s">
        <v>1954</v>
      </c>
      <c r="O529" s="37" t="s">
        <v>1954</v>
      </c>
      <c r="P529" t="s">
        <v>1954</v>
      </c>
    </row>
    <row r="530" spans="1:16">
      <c r="A530" s="8" t="s">
        <v>2456</v>
      </c>
      <c r="B530" s="8" t="s">
        <v>2457</v>
      </c>
      <c r="C530" s="8" t="s">
        <v>200</v>
      </c>
      <c r="D530" s="8" t="s">
        <v>2458</v>
      </c>
      <c r="E530" s="8" t="s">
        <v>2459</v>
      </c>
      <c r="F530" s="8" t="s">
        <v>2460</v>
      </c>
      <c r="G530" s="8" t="s">
        <v>18</v>
      </c>
      <c r="H530" s="37">
        <v>47391</v>
      </c>
      <c r="I530" s="8" t="s">
        <v>15</v>
      </c>
      <c r="J530" s="8" t="s">
        <v>16</v>
      </c>
      <c r="K530" s="19">
        <v>208.8</v>
      </c>
      <c r="L530" s="37" t="s">
        <v>1954</v>
      </c>
      <c r="M530" s="8" t="s">
        <v>286</v>
      </c>
      <c r="N530" s="37" t="s">
        <v>1954</v>
      </c>
      <c r="O530" s="37" t="s">
        <v>1954</v>
      </c>
      <c r="P530" t="s">
        <v>1954</v>
      </c>
    </row>
    <row r="531" spans="1:16">
      <c r="A531" s="8" t="s">
        <v>2059</v>
      </c>
      <c r="B531" s="8" t="s">
        <v>2060</v>
      </c>
      <c r="C531" s="8" t="s">
        <v>200</v>
      </c>
      <c r="D531" s="8" t="s">
        <v>2061</v>
      </c>
      <c r="E531" s="8" t="s">
        <v>2461</v>
      </c>
      <c r="F531" s="8" t="s">
        <v>1098</v>
      </c>
      <c r="G531" s="8" t="s">
        <v>26</v>
      </c>
      <c r="H531" s="37">
        <v>47238</v>
      </c>
      <c r="I531" s="8" t="s">
        <v>15</v>
      </c>
      <c r="J531" s="8" t="s">
        <v>16</v>
      </c>
      <c r="K531" s="19">
        <v>192.1</v>
      </c>
      <c r="L531" s="37" t="s">
        <v>1954</v>
      </c>
      <c r="M531" s="8" t="s">
        <v>286</v>
      </c>
      <c r="N531" s="37" t="s">
        <v>1954</v>
      </c>
      <c r="O531" s="37" t="s">
        <v>1954</v>
      </c>
      <c r="P531" t="s">
        <v>1954</v>
      </c>
    </row>
    <row r="532" spans="1:16">
      <c r="A532" s="8" t="s">
        <v>709</v>
      </c>
      <c r="B532" s="8" t="s">
        <v>710</v>
      </c>
      <c r="C532" s="8" t="s">
        <v>200</v>
      </c>
      <c r="D532" s="8" t="s">
        <v>711</v>
      </c>
      <c r="E532" s="8" t="s">
        <v>712</v>
      </c>
      <c r="F532" s="8" t="s">
        <v>52</v>
      </c>
      <c r="G532" s="8" t="s">
        <v>18</v>
      </c>
      <c r="H532" s="37">
        <v>46753</v>
      </c>
      <c r="I532" s="8" t="s">
        <v>15</v>
      </c>
      <c r="J532" s="8" t="s">
        <v>16</v>
      </c>
      <c r="K532" s="19">
        <v>51.9</v>
      </c>
      <c r="L532" s="37" t="s">
        <v>1954</v>
      </c>
      <c r="M532" s="8" t="s">
        <v>286</v>
      </c>
      <c r="N532" s="37" t="s">
        <v>1954</v>
      </c>
      <c r="O532" s="37" t="s">
        <v>1954</v>
      </c>
      <c r="P532" t="s">
        <v>1954</v>
      </c>
    </row>
    <row r="533" spans="1:16">
      <c r="A533" s="8" t="s">
        <v>1391</v>
      </c>
      <c r="B533" s="8" t="s">
        <v>1392</v>
      </c>
      <c r="C533" s="8" t="s">
        <v>200</v>
      </c>
      <c r="D533" s="8" t="s">
        <v>1393</v>
      </c>
      <c r="E533" s="8" t="s">
        <v>2583</v>
      </c>
      <c r="F533" s="8" t="s">
        <v>543</v>
      </c>
      <c r="G533" s="8" t="s">
        <v>37</v>
      </c>
      <c r="H533" s="37">
        <v>46862</v>
      </c>
      <c r="I533" s="8" t="s">
        <v>15</v>
      </c>
      <c r="J533" s="8" t="s">
        <v>16</v>
      </c>
      <c r="K533" s="19">
        <v>150.5</v>
      </c>
      <c r="L533" s="37" t="s">
        <v>1954</v>
      </c>
      <c r="M533" s="8" t="s">
        <v>286</v>
      </c>
      <c r="N533" s="37" t="s">
        <v>1954</v>
      </c>
      <c r="O533" s="37" t="s">
        <v>1954</v>
      </c>
      <c r="P533" t="s">
        <v>1954</v>
      </c>
    </row>
    <row r="534" spans="1:16">
      <c r="A534" s="8" t="s">
        <v>1910</v>
      </c>
      <c r="B534" s="8" t="s">
        <v>1911</v>
      </c>
      <c r="C534" s="8" t="s">
        <v>200</v>
      </c>
      <c r="D534" s="8" t="s">
        <v>1912</v>
      </c>
      <c r="E534" s="8" t="s">
        <v>2769</v>
      </c>
      <c r="F534" s="8" t="s">
        <v>251</v>
      </c>
      <c r="G534" s="8" t="s">
        <v>76</v>
      </c>
      <c r="H534" s="37">
        <v>46813</v>
      </c>
      <c r="I534" s="8" t="s">
        <v>15</v>
      </c>
      <c r="J534" s="8" t="s">
        <v>16</v>
      </c>
      <c r="K534" s="19">
        <v>200.8</v>
      </c>
      <c r="L534" s="37" t="s">
        <v>1954</v>
      </c>
      <c r="M534" s="8" t="s">
        <v>286</v>
      </c>
      <c r="N534" s="37" t="s">
        <v>1954</v>
      </c>
      <c r="O534" s="37" t="s">
        <v>1954</v>
      </c>
      <c r="P534" t="s">
        <v>1954</v>
      </c>
    </row>
    <row r="535" spans="1:16">
      <c r="A535" s="8" t="s">
        <v>105</v>
      </c>
      <c r="B535" s="8" t="s">
        <v>269</v>
      </c>
      <c r="C535" s="8" t="s">
        <v>200</v>
      </c>
      <c r="D535" s="8" t="s">
        <v>106</v>
      </c>
      <c r="E535" s="8" t="s">
        <v>107</v>
      </c>
      <c r="F535" s="8" t="s">
        <v>104</v>
      </c>
      <c r="G535" s="8" t="s">
        <v>26</v>
      </c>
      <c r="H535" s="37">
        <v>47101</v>
      </c>
      <c r="I535" s="8" t="s">
        <v>15</v>
      </c>
      <c r="J535" s="8" t="s">
        <v>16</v>
      </c>
      <c r="K535" s="19">
        <v>150.6</v>
      </c>
      <c r="L535" s="37">
        <v>44860</v>
      </c>
      <c r="M535" s="8" t="s">
        <v>287</v>
      </c>
      <c r="N535" s="37" t="s">
        <v>1954</v>
      </c>
      <c r="O535" s="37" t="s">
        <v>1954</v>
      </c>
      <c r="P535" t="s">
        <v>1954</v>
      </c>
    </row>
    <row r="536" spans="1:16">
      <c r="A536" s="8" t="s">
        <v>955</v>
      </c>
      <c r="B536" s="8" t="s">
        <v>956</v>
      </c>
      <c r="C536" s="8" t="s">
        <v>200</v>
      </c>
      <c r="D536" s="8" t="s">
        <v>957</v>
      </c>
      <c r="E536" s="8" t="s">
        <v>958</v>
      </c>
      <c r="F536" s="8" t="s">
        <v>243</v>
      </c>
      <c r="G536" s="8" t="s">
        <v>18</v>
      </c>
      <c r="H536" s="37">
        <v>47026</v>
      </c>
      <c r="I536" s="8" t="s">
        <v>15</v>
      </c>
      <c r="J536" s="8" t="s">
        <v>16</v>
      </c>
      <c r="K536" s="19">
        <v>156.72999999999999</v>
      </c>
      <c r="L536" s="37" t="s">
        <v>1954</v>
      </c>
      <c r="M536" s="8" t="s">
        <v>286</v>
      </c>
      <c r="N536" s="37" t="s">
        <v>1954</v>
      </c>
      <c r="O536" s="37" t="s">
        <v>1954</v>
      </c>
      <c r="P536" t="s">
        <v>1954</v>
      </c>
    </row>
    <row r="537" spans="1:16">
      <c r="A537" s="8" t="s">
        <v>2214</v>
      </c>
      <c r="B537" s="8" t="s">
        <v>2215</v>
      </c>
      <c r="C537" s="8" t="s">
        <v>200</v>
      </c>
      <c r="D537" s="8" t="s">
        <v>2216</v>
      </c>
      <c r="E537" s="8" t="s">
        <v>2862</v>
      </c>
      <c r="F537" s="8" t="s">
        <v>52</v>
      </c>
      <c r="G537" s="8" t="s">
        <v>18</v>
      </c>
      <c r="H537" s="37">
        <v>46783</v>
      </c>
      <c r="I537" s="8" t="s">
        <v>15</v>
      </c>
      <c r="J537" s="8" t="s">
        <v>16</v>
      </c>
      <c r="K537" s="19">
        <v>100.6</v>
      </c>
      <c r="L537" s="37" t="s">
        <v>1954</v>
      </c>
      <c r="M537" s="8" t="s">
        <v>286</v>
      </c>
      <c r="N537" s="37" t="s">
        <v>1954</v>
      </c>
      <c r="O537" s="37" t="s">
        <v>1954</v>
      </c>
      <c r="P537" t="s">
        <v>1954</v>
      </c>
    </row>
    <row r="538" spans="1:16">
      <c r="A538" s="8" t="s">
        <v>3366</v>
      </c>
      <c r="B538" s="8" t="s">
        <v>3367</v>
      </c>
      <c r="C538" s="8" t="s">
        <v>200</v>
      </c>
      <c r="D538" s="8" t="s">
        <v>3318</v>
      </c>
      <c r="E538" s="8" t="s">
        <v>3368</v>
      </c>
      <c r="F538" s="8" t="s">
        <v>234</v>
      </c>
      <c r="G538" s="8" t="s">
        <v>37</v>
      </c>
      <c r="H538" s="37">
        <v>47102</v>
      </c>
      <c r="I538" s="8" t="s">
        <v>15</v>
      </c>
      <c r="J538" s="8" t="s">
        <v>16</v>
      </c>
      <c r="K538" s="19">
        <v>143</v>
      </c>
      <c r="L538" s="37" t="s">
        <v>1954</v>
      </c>
      <c r="M538" s="8" t="s">
        <v>286</v>
      </c>
      <c r="N538" s="37" t="s">
        <v>1954</v>
      </c>
      <c r="O538" s="37" t="s">
        <v>1954</v>
      </c>
      <c r="P538" t="s">
        <v>1954</v>
      </c>
    </row>
    <row r="539" spans="1:16">
      <c r="A539" s="8" t="s">
        <v>2462</v>
      </c>
      <c r="B539" s="8" t="s">
        <v>2463</v>
      </c>
      <c r="C539" s="8" t="s">
        <v>200</v>
      </c>
      <c r="D539" s="8" t="s">
        <v>2464</v>
      </c>
      <c r="E539" s="8" t="s">
        <v>3241</v>
      </c>
      <c r="F539" s="8" t="s">
        <v>822</v>
      </c>
      <c r="G539" s="8" t="s">
        <v>26</v>
      </c>
      <c r="H539" s="37">
        <v>47017</v>
      </c>
      <c r="I539" s="8" t="s">
        <v>15</v>
      </c>
      <c r="J539" s="8" t="s">
        <v>16</v>
      </c>
      <c r="K539" s="19">
        <v>201.54</v>
      </c>
      <c r="L539" s="37" t="s">
        <v>1954</v>
      </c>
      <c r="M539" s="8" t="s">
        <v>286</v>
      </c>
      <c r="N539" s="37" t="s">
        <v>1954</v>
      </c>
      <c r="O539" s="37" t="s">
        <v>1954</v>
      </c>
      <c r="P539" t="s">
        <v>1954</v>
      </c>
    </row>
    <row r="540" spans="1:16">
      <c r="A540" s="8" t="s">
        <v>3663</v>
      </c>
      <c r="B540" s="8" t="s">
        <v>3664</v>
      </c>
      <c r="C540" s="8" t="s">
        <v>200</v>
      </c>
      <c r="D540" s="8" t="s">
        <v>3665</v>
      </c>
      <c r="E540" s="8" t="s">
        <v>3666</v>
      </c>
      <c r="F540" s="8" t="s">
        <v>237</v>
      </c>
      <c r="G540" s="8" t="s">
        <v>37</v>
      </c>
      <c r="H540" s="37">
        <v>47225</v>
      </c>
      <c r="I540" s="8" t="s">
        <v>15</v>
      </c>
      <c r="J540" s="8" t="s">
        <v>16</v>
      </c>
      <c r="K540" s="19">
        <v>205.7</v>
      </c>
      <c r="L540" s="37" t="s">
        <v>1954</v>
      </c>
      <c r="M540" s="8" t="s">
        <v>286</v>
      </c>
      <c r="N540" s="37" t="s">
        <v>1954</v>
      </c>
      <c r="O540" s="37" t="s">
        <v>1954</v>
      </c>
      <c r="P540" t="s">
        <v>1954</v>
      </c>
    </row>
    <row r="541" spans="1:16">
      <c r="A541" s="8" t="s">
        <v>662</v>
      </c>
      <c r="B541" s="8" t="s">
        <v>663</v>
      </c>
      <c r="C541" s="8" t="s">
        <v>200</v>
      </c>
      <c r="D541" s="8" t="s">
        <v>294</v>
      </c>
      <c r="E541" s="8" t="s">
        <v>652</v>
      </c>
      <c r="F541" s="8" t="s">
        <v>653</v>
      </c>
      <c r="G541" s="8" t="s">
        <v>18</v>
      </c>
      <c r="H541" s="37">
        <v>46721</v>
      </c>
      <c r="I541" s="8" t="s">
        <v>15</v>
      </c>
      <c r="J541" s="8" t="s">
        <v>16</v>
      </c>
      <c r="K541" s="19">
        <v>100</v>
      </c>
      <c r="L541" s="37" t="s">
        <v>1954</v>
      </c>
      <c r="M541" s="8" t="s">
        <v>286</v>
      </c>
      <c r="N541" s="37" t="s">
        <v>1954</v>
      </c>
      <c r="O541" s="37" t="s">
        <v>1954</v>
      </c>
      <c r="P541" t="s">
        <v>1954</v>
      </c>
    </row>
    <row r="542" spans="1:16">
      <c r="A542" s="8" t="s">
        <v>1706</v>
      </c>
      <c r="B542" s="8" t="s">
        <v>1707</v>
      </c>
      <c r="C542" s="8" t="s">
        <v>200</v>
      </c>
      <c r="D542" s="8" t="s">
        <v>1708</v>
      </c>
      <c r="E542" s="8" t="s">
        <v>1709</v>
      </c>
      <c r="F542" s="8" t="s">
        <v>1382</v>
      </c>
      <c r="G542" s="8" t="s">
        <v>18</v>
      </c>
      <c r="H542" s="37">
        <v>47249</v>
      </c>
      <c r="I542" s="8" t="s">
        <v>15</v>
      </c>
      <c r="J542" s="8" t="s">
        <v>16</v>
      </c>
      <c r="K542" s="19">
        <v>200</v>
      </c>
      <c r="L542" s="37" t="s">
        <v>1954</v>
      </c>
      <c r="M542" s="8" t="s">
        <v>286</v>
      </c>
      <c r="N542" s="37" t="s">
        <v>1954</v>
      </c>
      <c r="O542" s="37" t="s">
        <v>1954</v>
      </c>
      <c r="P542" t="s">
        <v>1954</v>
      </c>
    </row>
    <row r="543" spans="1:16">
      <c r="A543" s="8" t="s">
        <v>2217</v>
      </c>
      <c r="B543" s="8" t="s">
        <v>2218</v>
      </c>
      <c r="C543" s="8" t="s">
        <v>200</v>
      </c>
      <c r="D543" s="8" t="s">
        <v>1256</v>
      </c>
      <c r="E543" s="8" t="s">
        <v>2392</v>
      </c>
      <c r="F543" s="8" t="s">
        <v>13</v>
      </c>
      <c r="G543" s="8" t="s">
        <v>14</v>
      </c>
      <c r="H543" s="37">
        <v>47118</v>
      </c>
      <c r="I543" s="8" t="s">
        <v>15</v>
      </c>
      <c r="J543" s="8" t="s">
        <v>16</v>
      </c>
      <c r="K543" s="19">
        <v>50.34</v>
      </c>
      <c r="L543" s="37" t="s">
        <v>1954</v>
      </c>
      <c r="M543" s="8" t="s">
        <v>286</v>
      </c>
      <c r="N543" s="37" t="s">
        <v>1954</v>
      </c>
      <c r="O543" s="37" t="s">
        <v>1954</v>
      </c>
      <c r="P543" t="s">
        <v>1954</v>
      </c>
    </row>
    <row r="544" spans="1:16">
      <c r="A544" s="8" t="s">
        <v>3243</v>
      </c>
      <c r="B544" s="8" t="s">
        <v>3244</v>
      </c>
      <c r="C544" s="8" t="s">
        <v>200</v>
      </c>
      <c r="D544" s="8" t="s">
        <v>3245</v>
      </c>
      <c r="E544" s="8" t="s">
        <v>3246</v>
      </c>
      <c r="F544" s="8" t="s">
        <v>315</v>
      </c>
      <c r="G544" s="8" t="s">
        <v>18</v>
      </c>
      <c r="H544" s="37">
        <v>46935</v>
      </c>
      <c r="I544" s="8" t="s">
        <v>15</v>
      </c>
      <c r="J544" s="8" t="s">
        <v>16</v>
      </c>
      <c r="K544" s="19">
        <v>612</v>
      </c>
      <c r="L544" s="37" t="s">
        <v>1954</v>
      </c>
      <c r="M544" s="8" t="s">
        <v>286</v>
      </c>
      <c r="N544" s="37" t="s">
        <v>1954</v>
      </c>
      <c r="O544" s="37" t="s">
        <v>1954</v>
      </c>
      <c r="P544" t="s">
        <v>1954</v>
      </c>
    </row>
    <row r="545" spans="1:16">
      <c r="A545" s="8" t="s">
        <v>959</v>
      </c>
      <c r="B545" s="8" t="s">
        <v>960</v>
      </c>
      <c r="C545" s="8" t="s">
        <v>200</v>
      </c>
      <c r="D545" s="8" t="s">
        <v>1771</v>
      </c>
      <c r="E545" s="8" t="s">
        <v>1249</v>
      </c>
      <c r="F545" s="8" t="s">
        <v>127</v>
      </c>
      <c r="G545" s="8" t="s">
        <v>18</v>
      </c>
      <c r="H545" s="37">
        <v>47264</v>
      </c>
      <c r="I545" s="8" t="s">
        <v>15</v>
      </c>
      <c r="J545" s="8" t="s">
        <v>16</v>
      </c>
      <c r="K545" s="19">
        <v>231.86</v>
      </c>
      <c r="L545" s="37">
        <v>45761</v>
      </c>
      <c r="M545" s="8" t="s">
        <v>287</v>
      </c>
      <c r="N545" s="37" t="s">
        <v>1954</v>
      </c>
      <c r="O545" s="37" t="s">
        <v>1954</v>
      </c>
      <c r="P545" t="s">
        <v>1954</v>
      </c>
    </row>
    <row r="546" spans="1:16">
      <c r="A546" s="8" t="s">
        <v>2977</v>
      </c>
      <c r="B546" s="8" t="s">
        <v>2978</v>
      </c>
      <c r="C546" s="8" t="s">
        <v>200</v>
      </c>
      <c r="D546" s="8" t="s">
        <v>2979</v>
      </c>
      <c r="E546" s="8" t="s">
        <v>2980</v>
      </c>
      <c r="F546" s="8" t="s">
        <v>1118</v>
      </c>
      <c r="G546" s="8" t="s">
        <v>18</v>
      </c>
      <c r="H546" s="37">
        <v>46722</v>
      </c>
      <c r="I546" s="8" t="s">
        <v>15</v>
      </c>
      <c r="J546" s="8" t="s">
        <v>16</v>
      </c>
      <c r="K546" s="19">
        <v>201</v>
      </c>
      <c r="L546" s="37" t="s">
        <v>1954</v>
      </c>
      <c r="M546" s="8" t="s">
        <v>286</v>
      </c>
      <c r="N546" s="37" t="s">
        <v>1954</v>
      </c>
      <c r="O546" s="37" t="s">
        <v>1954</v>
      </c>
      <c r="P546" t="s">
        <v>1954</v>
      </c>
    </row>
    <row r="547" spans="1:16">
      <c r="A547" s="8" t="s">
        <v>3092</v>
      </c>
      <c r="B547" s="8" t="s">
        <v>3093</v>
      </c>
      <c r="C547" s="8" t="s">
        <v>200</v>
      </c>
      <c r="D547" s="8" t="s">
        <v>3094</v>
      </c>
      <c r="E547" s="8" t="s">
        <v>3095</v>
      </c>
      <c r="F547" s="8" t="s">
        <v>234</v>
      </c>
      <c r="G547" s="8" t="s">
        <v>37</v>
      </c>
      <c r="H547" s="37">
        <v>46934</v>
      </c>
      <c r="I547" s="8" t="s">
        <v>15</v>
      </c>
      <c r="J547" s="8" t="s">
        <v>16</v>
      </c>
      <c r="K547" s="19">
        <v>204.9</v>
      </c>
      <c r="L547" s="37" t="s">
        <v>1954</v>
      </c>
      <c r="M547" s="8" t="s">
        <v>286</v>
      </c>
      <c r="N547" s="37" t="s">
        <v>1954</v>
      </c>
      <c r="O547" s="37" t="s">
        <v>1954</v>
      </c>
      <c r="P547" t="s">
        <v>1954</v>
      </c>
    </row>
    <row r="548" spans="1:16">
      <c r="A548" s="8" t="s">
        <v>3096</v>
      </c>
      <c r="B548" s="8" t="s">
        <v>3097</v>
      </c>
      <c r="C548" s="8" t="s">
        <v>200</v>
      </c>
      <c r="D548" s="8" t="s">
        <v>3098</v>
      </c>
      <c r="E548" s="8" t="s">
        <v>3943</v>
      </c>
      <c r="F548" s="8" t="s">
        <v>415</v>
      </c>
      <c r="G548" s="8" t="s">
        <v>26</v>
      </c>
      <c r="H548" s="37">
        <v>46615</v>
      </c>
      <c r="I548" s="8" t="s">
        <v>15</v>
      </c>
      <c r="J548" s="8" t="s">
        <v>16</v>
      </c>
      <c r="K548" s="19">
        <v>125.32</v>
      </c>
      <c r="L548" s="37" t="s">
        <v>1954</v>
      </c>
      <c r="M548" s="8" t="s">
        <v>286</v>
      </c>
      <c r="N548" s="37" t="s">
        <v>1954</v>
      </c>
      <c r="O548" s="37" t="s">
        <v>1954</v>
      </c>
      <c r="P548" t="s">
        <v>1954</v>
      </c>
    </row>
    <row r="549" spans="1:16">
      <c r="A549" s="8" t="s">
        <v>2465</v>
      </c>
      <c r="B549" s="8" t="s">
        <v>2466</v>
      </c>
      <c r="C549" s="8" t="s">
        <v>200</v>
      </c>
      <c r="D549" s="8" t="s">
        <v>2467</v>
      </c>
      <c r="E549" s="8" t="s">
        <v>2584</v>
      </c>
      <c r="F549" s="8" t="s">
        <v>104</v>
      </c>
      <c r="G549" s="8" t="s">
        <v>26</v>
      </c>
      <c r="H549" s="37">
        <v>46447</v>
      </c>
      <c r="I549" s="8" t="s">
        <v>15</v>
      </c>
      <c r="J549" s="8" t="s">
        <v>16</v>
      </c>
      <c r="K549" s="19">
        <v>307.2</v>
      </c>
      <c r="L549" s="37" t="s">
        <v>1954</v>
      </c>
      <c r="M549" s="8" t="s">
        <v>286</v>
      </c>
      <c r="N549" s="37" t="s">
        <v>1954</v>
      </c>
      <c r="O549" s="37" t="s">
        <v>1954</v>
      </c>
      <c r="P549" t="s">
        <v>1954</v>
      </c>
    </row>
    <row r="550" spans="1:16">
      <c r="A550" s="8" t="s">
        <v>2770</v>
      </c>
      <c r="B550" s="8" t="s">
        <v>2771</v>
      </c>
      <c r="C550" s="8" t="s">
        <v>200</v>
      </c>
      <c r="D550" s="8" t="s">
        <v>2772</v>
      </c>
      <c r="E550" s="8" t="s">
        <v>2773</v>
      </c>
      <c r="F550" s="8" t="s">
        <v>86</v>
      </c>
      <c r="G550" s="8" t="s">
        <v>18</v>
      </c>
      <c r="H550" s="37">
        <v>47118</v>
      </c>
      <c r="I550" s="8" t="s">
        <v>15</v>
      </c>
      <c r="J550" s="8" t="s">
        <v>16</v>
      </c>
      <c r="K550" s="19">
        <v>202.7</v>
      </c>
      <c r="L550" s="37" t="s">
        <v>1954</v>
      </c>
      <c r="M550" s="8" t="s">
        <v>286</v>
      </c>
      <c r="N550" s="37" t="s">
        <v>1954</v>
      </c>
      <c r="O550" s="37" t="s">
        <v>1954</v>
      </c>
      <c r="P550" t="s">
        <v>1954</v>
      </c>
    </row>
    <row r="551" spans="1:16">
      <c r="A551" s="8" t="s">
        <v>664</v>
      </c>
      <c r="B551" s="8" t="s">
        <v>665</v>
      </c>
      <c r="C551" s="8" t="s">
        <v>200</v>
      </c>
      <c r="D551" s="8" t="s">
        <v>713</v>
      </c>
      <c r="E551" s="8" t="s">
        <v>714</v>
      </c>
      <c r="F551" s="8" t="s">
        <v>242</v>
      </c>
      <c r="G551" s="8" t="s">
        <v>18</v>
      </c>
      <c r="H551" s="37">
        <v>47300</v>
      </c>
      <c r="I551" s="8" t="s">
        <v>15</v>
      </c>
      <c r="J551" s="8" t="s">
        <v>16</v>
      </c>
      <c r="K551" s="19">
        <v>152.31</v>
      </c>
      <c r="L551" s="37" t="s">
        <v>1954</v>
      </c>
      <c r="M551" s="8" t="s">
        <v>286</v>
      </c>
      <c r="N551" s="37" t="s">
        <v>1954</v>
      </c>
      <c r="O551" s="37" t="s">
        <v>1954</v>
      </c>
      <c r="P551" t="s">
        <v>1954</v>
      </c>
    </row>
    <row r="552" spans="1:16">
      <c r="A552" s="8" t="s">
        <v>4430</v>
      </c>
      <c r="B552" s="8" t="s">
        <v>4431</v>
      </c>
      <c r="C552" s="8" t="s">
        <v>200</v>
      </c>
      <c r="D552" s="8" t="s">
        <v>4432</v>
      </c>
      <c r="E552" s="8" t="s">
        <v>4433</v>
      </c>
      <c r="F552" s="8" t="s">
        <v>251</v>
      </c>
      <c r="G552" s="8" t="s">
        <v>76</v>
      </c>
      <c r="H552" s="37">
        <v>47182</v>
      </c>
      <c r="I552" s="8" t="s">
        <v>15</v>
      </c>
      <c r="J552" s="8" t="s">
        <v>16</v>
      </c>
      <c r="K552" s="19">
        <v>313.29000000000002</v>
      </c>
      <c r="L552" s="37" t="s">
        <v>1954</v>
      </c>
      <c r="M552" s="8" t="s">
        <v>286</v>
      </c>
      <c r="N552" s="37" t="s">
        <v>1954</v>
      </c>
      <c r="O552" s="37" t="s">
        <v>1954</v>
      </c>
      <c r="P552" t="s">
        <v>1954</v>
      </c>
    </row>
    <row r="553" spans="1:16">
      <c r="A553" s="8" t="s">
        <v>2123</v>
      </c>
      <c r="B553" s="8" t="s">
        <v>2124</v>
      </c>
      <c r="C553" s="8" t="s">
        <v>200</v>
      </c>
      <c r="D553" s="8" t="s">
        <v>2125</v>
      </c>
      <c r="E553" s="8" t="s">
        <v>2126</v>
      </c>
      <c r="F553" s="8" t="s">
        <v>747</v>
      </c>
      <c r="G553" s="8" t="s">
        <v>26</v>
      </c>
      <c r="H553" s="37">
        <v>47369</v>
      </c>
      <c r="I553" s="8" t="s">
        <v>15</v>
      </c>
      <c r="J553" s="8" t="s">
        <v>16</v>
      </c>
      <c r="K553" s="19">
        <v>201.5</v>
      </c>
      <c r="L553" s="37">
        <v>46017</v>
      </c>
      <c r="M553" s="8" t="s">
        <v>286</v>
      </c>
      <c r="N553" s="37" t="s">
        <v>1954</v>
      </c>
      <c r="O553" s="37" t="s">
        <v>1954</v>
      </c>
      <c r="P553" t="s">
        <v>1954</v>
      </c>
    </row>
    <row r="554" spans="1:16">
      <c r="A554" s="8" t="s">
        <v>411</v>
      </c>
      <c r="B554" s="8" t="s">
        <v>412</v>
      </c>
      <c r="C554" s="8" t="s">
        <v>200</v>
      </c>
      <c r="D554" s="8" t="s">
        <v>715</v>
      </c>
      <c r="E554" s="8" t="s">
        <v>418</v>
      </c>
      <c r="F554" s="8" t="s">
        <v>60</v>
      </c>
      <c r="G554" s="8" t="s">
        <v>18</v>
      </c>
      <c r="H554" s="37">
        <v>46553</v>
      </c>
      <c r="I554" s="8" t="s">
        <v>15</v>
      </c>
      <c r="J554" s="8" t="s">
        <v>16</v>
      </c>
      <c r="K554" s="19">
        <v>102.82</v>
      </c>
      <c r="L554" s="37">
        <v>45063</v>
      </c>
      <c r="M554" s="8" t="s">
        <v>287</v>
      </c>
      <c r="N554" s="37" t="s">
        <v>1954</v>
      </c>
      <c r="O554" s="37" t="s">
        <v>1954</v>
      </c>
      <c r="P554" t="s">
        <v>1954</v>
      </c>
    </row>
    <row r="555" spans="1:16">
      <c r="A555" s="8" t="s">
        <v>1484</v>
      </c>
      <c r="B555" s="8" t="s">
        <v>1485</v>
      </c>
      <c r="C555" s="8" t="s">
        <v>200</v>
      </c>
      <c r="D555" s="8" t="s">
        <v>2863</v>
      </c>
      <c r="E555" s="8" t="s">
        <v>1486</v>
      </c>
      <c r="F555" s="8" t="s">
        <v>945</v>
      </c>
      <c r="G555" s="8" t="s">
        <v>26</v>
      </c>
      <c r="H555" s="37">
        <v>47236</v>
      </c>
      <c r="I555" s="8" t="s">
        <v>15</v>
      </c>
      <c r="J555" s="8" t="s">
        <v>16</v>
      </c>
      <c r="K555" s="19">
        <v>201.52</v>
      </c>
      <c r="L555" s="37">
        <v>45595</v>
      </c>
      <c r="M555" s="8" t="s">
        <v>287</v>
      </c>
      <c r="N555" s="37" t="s">
        <v>1954</v>
      </c>
      <c r="O555" s="37" t="s">
        <v>1954</v>
      </c>
      <c r="P555" t="s">
        <v>1954</v>
      </c>
    </row>
    <row r="556" spans="1:16">
      <c r="A556" s="8" t="s">
        <v>270</v>
      </c>
      <c r="B556" s="8" t="s">
        <v>271</v>
      </c>
      <c r="C556" s="8" t="s">
        <v>200</v>
      </c>
      <c r="D556" s="8" t="s">
        <v>4744</v>
      </c>
      <c r="E556" s="8" t="s">
        <v>279</v>
      </c>
      <c r="F556" s="8" t="s">
        <v>118</v>
      </c>
      <c r="G556" s="8" t="s">
        <v>26</v>
      </c>
      <c r="H556" s="37">
        <v>46238</v>
      </c>
      <c r="I556" s="8" t="s">
        <v>15</v>
      </c>
      <c r="J556" s="8" t="s">
        <v>16</v>
      </c>
      <c r="K556" s="19">
        <v>203.62</v>
      </c>
      <c r="L556" s="37">
        <v>45670</v>
      </c>
      <c r="M556" s="8" t="s">
        <v>287</v>
      </c>
      <c r="N556" s="37" t="s">
        <v>1954</v>
      </c>
      <c r="O556" s="37" t="s">
        <v>1954</v>
      </c>
      <c r="P556" t="s">
        <v>1954</v>
      </c>
    </row>
    <row r="557" spans="1:16">
      <c r="A557" s="8" t="s">
        <v>4341</v>
      </c>
      <c r="B557" s="8" t="s">
        <v>4342</v>
      </c>
      <c r="C557" s="8" t="s">
        <v>200</v>
      </c>
      <c r="D557" s="8" t="s">
        <v>4343</v>
      </c>
      <c r="E557" s="8" t="s">
        <v>4344</v>
      </c>
      <c r="F557" s="8" t="s">
        <v>125</v>
      </c>
      <c r="G557" s="8" t="s">
        <v>37</v>
      </c>
      <c r="H557" s="37">
        <v>47270</v>
      </c>
      <c r="I557" s="8" t="s">
        <v>15</v>
      </c>
      <c r="J557" s="8" t="s">
        <v>16</v>
      </c>
      <c r="K557" s="19">
        <v>0</v>
      </c>
      <c r="L557" s="37" t="s">
        <v>1954</v>
      </c>
      <c r="M557" s="8" t="s">
        <v>286</v>
      </c>
      <c r="N557" s="37" t="s">
        <v>1954</v>
      </c>
      <c r="O557" s="37" t="s">
        <v>1954</v>
      </c>
      <c r="P557" t="s">
        <v>1954</v>
      </c>
    </row>
    <row r="558" spans="1:16">
      <c r="A558" s="8" t="s">
        <v>1772</v>
      </c>
      <c r="B558" s="8" t="s">
        <v>1773</v>
      </c>
      <c r="C558" s="8" t="s">
        <v>200</v>
      </c>
      <c r="D558" s="8" t="s">
        <v>1774</v>
      </c>
      <c r="E558" s="8" t="s">
        <v>1775</v>
      </c>
      <c r="F558" s="8" t="s">
        <v>32</v>
      </c>
      <c r="G558" s="8" t="s">
        <v>18</v>
      </c>
      <c r="H558" s="37">
        <v>46904</v>
      </c>
      <c r="I558" s="8" t="s">
        <v>15</v>
      </c>
      <c r="J558" s="8" t="s">
        <v>16</v>
      </c>
      <c r="K558" s="19">
        <v>205.2</v>
      </c>
      <c r="L558" s="37">
        <v>45656</v>
      </c>
      <c r="M558" s="8" t="s">
        <v>286</v>
      </c>
      <c r="N558" s="37" t="s">
        <v>1954</v>
      </c>
      <c r="O558" s="37" t="s">
        <v>1954</v>
      </c>
      <c r="P558" t="s">
        <v>1954</v>
      </c>
    </row>
    <row r="559" spans="1:16">
      <c r="A559" s="8" t="s">
        <v>2393</v>
      </c>
      <c r="B559" s="8" t="s">
        <v>2394</v>
      </c>
      <c r="C559" s="8" t="s">
        <v>200</v>
      </c>
      <c r="D559" s="8" t="s">
        <v>2395</v>
      </c>
      <c r="E559" s="8" t="s">
        <v>2396</v>
      </c>
      <c r="F559" s="8" t="s">
        <v>129</v>
      </c>
      <c r="G559" s="8" t="s">
        <v>18</v>
      </c>
      <c r="H559" s="37">
        <v>46387</v>
      </c>
      <c r="I559" s="8" t="s">
        <v>15</v>
      </c>
      <c r="J559" s="8" t="s">
        <v>16</v>
      </c>
      <c r="K559" s="19">
        <v>9.9</v>
      </c>
      <c r="L559" s="37">
        <v>42034</v>
      </c>
      <c r="M559" s="8" t="s">
        <v>287</v>
      </c>
      <c r="N559" s="37">
        <v>45833</v>
      </c>
      <c r="O559" s="37">
        <v>45839</v>
      </c>
      <c r="P559" t="s">
        <v>1954</v>
      </c>
    </row>
    <row r="560" spans="1:16">
      <c r="A560" s="8" t="s">
        <v>4845</v>
      </c>
      <c r="B560" s="8" t="s">
        <v>4846</v>
      </c>
      <c r="C560" s="8" t="s">
        <v>200</v>
      </c>
      <c r="D560" s="8" t="s">
        <v>4843</v>
      </c>
      <c r="E560" s="8" t="s">
        <v>4847</v>
      </c>
      <c r="F560" s="8" t="s">
        <v>4848</v>
      </c>
      <c r="G560" s="8" t="s">
        <v>18</v>
      </c>
      <c r="H560" s="37">
        <v>47603</v>
      </c>
      <c r="I560" s="8" t="s">
        <v>15</v>
      </c>
      <c r="J560" s="8" t="s">
        <v>16</v>
      </c>
      <c r="K560" s="19">
        <v>150.36000000000001</v>
      </c>
      <c r="L560" s="37" t="s">
        <v>1954</v>
      </c>
      <c r="M560" s="8" t="s">
        <v>286</v>
      </c>
      <c r="N560" s="37" t="s">
        <v>1954</v>
      </c>
      <c r="O560" s="37" t="s">
        <v>1954</v>
      </c>
      <c r="P560" t="s">
        <v>1954</v>
      </c>
    </row>
    <row r="561" spans="1:16">
      <c r="A561" s="8" t="s">
        <v>2219</v>
      </c>
      <c r="B561" s="8" t="s">
        <v>2220</v>
      </c>
      <c r="C561" s="8" t="s">
        <v>200</v>
      </c>
      <c r="D561" s="8" t="s">
        <v>2221</v>
      </c>
      <c r="E561" s="8" t="s">
        <v>2397</v>
      </c>
      <c r="F561" s="8" t="s">
        <v>1250</v>
      </c>
      <c r="G561" s="8" t="s">
        <v>26</v>
      </c>
      <c r="H561" s="37">
        <v>46643</v>
      </c>
      <c r="I561" s="8" t="s">
        <v>15</v>
      </c>
      <c r="J561" s="8" t="s">
        <v>16</v>
      </c>
      <c r="K561" s="19">
        <v>202.56</v>
      </c>
      <c r="L561" s="37">
        <v>45887</v>
      </c>
      <c r="M561" s="8" t="s">
        <v>286</v>
      </c>
      <c r="N561" s="37" t="s">
        <v>1954</v>
      </c>
      <c r="O561" s="37" t="s">
        <v>1954</v>
      </c>
      <c r="P561" t="s">
        <v>1954</v>
      </c>
    </row>
    <row r="562" spans="1:16">
      <c r="A562" s="8" t="s">
        <v>316</v>
      </c>
      <c r="B562" s="8" t="s">
        <v>3667</v>
      </c>
      <c r="C562" s="8" t="s">
        <v>200</v>
      </c>
      <c r="D562" s="8" t="s">
        <v>325</v>
      </c>
      <c r="E562" s="8" t="s">
        <v>326</v>
      </c>
      <c r="F562" s="8" t="s">
        <v>85</v>
      </c>
      <c r="G562" s="8" t="s">
        <v>37</v>
      </c>
      <c r="H562" s="37">
        <v>46813</v>
      </c>
      <c r="I562" s="8" t="s">
        <v>15</v>
      </c>
      <c r="J562" s="8" t="s">
        <v>16</v>
      </c>
      <c r="K562" s="19">
        <v>205.46</v>
      </c>
      <c r="L562" s="37" t="s">
        <v>1954</v>
      </c>
      <c r="M562" s="8" t="s">
        <v>286</v>
      </c>
      <c r="N562" s="37" t="s">
        <v>1954</v>
      </c>
      <c r="O562" s="37" t="s">
        <v>1954</v>
      </c>
      <c r="P562" t="s">
        <v>1954</v>
      </c>
    </row>
    <row r="563" spans="1:16">
      <c r="A563" s="8" t="s">
        <v>317</v>
      </c>
      <c r="B563" s="8" t="s">
        <v>2703</v>
      </c>
      <c r="C563" s="8" t="s">
        <v>200</v>
      </c>
      <c r="D563" s="8" t="s">
        <v>327</v>
      </c>
      <c r="E563" s="8" t="s">
        <v>457</v>
      </c>
      <c r="F563" s="8" t="s">
        <v>85</v>
      </c>
      <c r="G563" s="8" t="s">
        <v>37</v>
      </c>
      <c r="H563" s="37">
        <v>46813</v>
      </c>
      <c r="I563" s="8" t="s">
        <v>15</v>
      </c>
      <c r="J563" s="8" t="s">
        <v>16</v>
      </c>
      <c r="K563" s="19">
        <v>201.3</v>
      </c>
      <c r="L563" s="37" t="s">
        <v>1954</v>
      </c>
      <c r="M563" s="8" t="s">
        <v>286</v>
      </c>
      <c r="N563" s="37" t="s">
        <v>1954</v>
      </c>
      <c r="O563" s="37" t="s">
        <v>1954</v>
      </c>
      <c r="P563" t="s">
        <v>1954</v>
      </c>
    </row>
    <row r="564" spans="1:16">
      <c r="A564" s="8" t="s">
        <v>2398</v>
      </c>
      <c r="B564" s="8" t="s">
        <v>2399</v>
      </c>
      <c r="C564" s="8" t="s">
        <v>200</v>
      </c>
      <c r="D564" s="8" t="s">
        <v>2400</v>
      </c>
      <c r="E564" s="8" t="s">
        <v>2468</v>
      </c>
      <c r="F564" s="8" t="s">
        <v>976</v>
      </c>
      <c r="G564" s="8" t="s">
        <v>26</v>
      </c>
      <c r="H564" s="37">
        <v>46936</v>
      </c>
      <c r="I564" s="8" t="s">
        <v>15</v>
      </c>
      <c r="J564" s="8" t="s">
        <v>16</v>
      </c>
      <c r="K564" s="19">
        <v>135.59</v>
      </c>
      <c r="L564" s="37" t="s">
        <v>1954</v>
      </c>
      <c r="M564" s="8" t="s">
        <v>286</v>
      </c>
      <c r="N564" s="37" t="s">
        <v>1954</v>
      </c>
      <c r="O564" s="37" t="s">
        <v>1954</v>
      </c>
      <c r="P564" t="s">
        <v>1954</v>
      </c>
    </row>
    <row r="565" spans="1:16">
      <c r="A565" s="8" t="s">
        <v>2222</v>
      </c>
      <c r="B565" s="8" t="s">
        <v>2223</v>
      </c>
      <c r="C565" s="8" t="s">
        <v>200</v>
      </c>
      <c r="D565" s="8" t="s">
        <v>2223</v>
      </c>
      <c r="E565" s="8" t="s">
        <v>2981</v>
      </c>
      <c r="F565" s="8" t="s">
        <v>1539</v>
      </c>
      <c r="G565" s="8" t="s">
        <v>76</v>
      </c>
      <c r="H565" s="37">
        <v>47122</v>
      </c>
      <c r="I565" s="8" t="s">
        <v>15</v>
      </c>
      <c r="J565" s="8" t="s">
        <v>16</v>
      </c>
      <c r="K565" s="19">
        <v>217.16</v>
      </c>
      <c r="L565" s="37">
        <v>45931</v>
      </c>
      <c r="M565" s="8" t="s">
        <v>287</v>
      </c>
      <c r="N565" s="37" t="s">
        <v>1954</v>
      </c>
      <c r="O565" s="37" t="s">
        <v>1954</v>
      </c>
      <c r="P565" t="s">
        <v>1954</v>
      </c>
    </row>
    <row r="566" spans="1:16">
      <c r="A566" s="8" t="s">
        <v>853</v>
      </c>
      <c r="B566" s="8" t="s">
        <v>3668</v>
      </c>
      <c r="C566" s="8" t="s">
        <v>200</v>
      </c>
      <c r="D566" s="8" t="s">
        <v>1766</v>
      </c>
      <c r="E566" s="8" t="s">
        <v>1047</v>
      </c>
      <c r="F566" s="8" t="s">
        <v>242</v>
      </c>
      <c r="G566" s="8" t="s">
        <v>18</v>
      </c>
      <c r="H566" s="37">
        <v>46812</v>
      </c>
      <c r="I566" s="8" t="s">
        <v>15</v>
      </c>
      <c r="J566" s="8" t="s">
        <v>16</v>
      </c>
      <c r="K566" s="19">
        <v>154.65</v>
      </c>
      <c r="L566" s="37">
        <v>45404</v>
      </c>
      <c r="M566" s="8" t="s">
        <v>287</v>
      </c>
      <c r="N566" s="37" t="s">
        <v>1954</v>
      </c>
      <c r="O566" s="37" t="s">
        <v>1954</v>
      </c>
      <c r="P566" t="s">
        <v>1954</v>
      </c>
    </row>
    <row r="567" spans="1:16">
      <c r="A567" s="8" t="s">
        <v>906</v>
      </c>
      <c r="B567" s="8" t="s">
        <v>907</v>
      </c>
      <c r="C567" s="8" t="s">
        <v>200</v>
      </c>
      <c r="D567" s="8" t="s">
        <v>1048</v>
      </c>
      <c r="E567" s="8" t="s">
        <v>908</v>
      </c>
      <c r="F567" s="8" t="s">
        <v>273</v>
      </c>
      <c r="G567" s="8" t="s">
        <v>26</v>
      </c>
      <c r="H567" s="37">
        <v>47026</v>
      </c>
      <c r="I567" s="8" t="s">
        <v>15</v>
      </c>
      <c r="J567" s="8" t="s">
        <v>16</v>
      </c>
      <c r="K567" s="19">
        <v>309.8</v>
      </c>
      <c r="L567" s="37">
        <v>45415</v>
      </c>
      <c r="M567" s="8" t="s">
        <v>287</v>
      </c>
      <c r="N567" s="37" t="s">
        <v>1954</v>
      </c>
      <c r="O567" s="37" t="s">
        <v>1954</v>
      </c>
      <c r="P567" t="s">
        <v>1954</v>
      </c>
    </row>
    <row r="568" spans="1:16">
      <c r="A568" s="8" t="s">
        <v>2062</v>
      </c>
      <c r="B568" s="8" t="s">
        <v>2063</v>
      </c>
      <c r="C568" s="8" t="s">
        <v>200</v>
      </c>
      <c r="D568" s="8" t="s">
        <v>2224</v>
      </c>
      <c r="E568" s="8" t="s">
        <v>2064</v>
      </c>
      <c r="F568" s="8" t="s">
        <v>75</v>
      </c>
      <c r="G568" s="8" t="s">
        <v>76</v>
      </c>
      <c r="H568" s="37">
        <v>46631</v>
      </c>
      <c r="I568" s="8" t="s">
        <v>15</v>
      </c>
      <c r="J568" s="8" t="s">
        <v>16</v>
      </c>
      <c r="K568" s="19">
        <v>278.98</v>
      </c>
      <c r="L568" s="37" t="s">
        <v>1954</v>
      </c>
      <c r="M568" s="8" t="s">
        <v>286</v>
      </c>
      <c r="N568" s="37" t="s">
        <v>1954</v>
      </c>
      <c r="O568" s="37" t="s">
        <v>1954</v>
      </c>
      <c r="P568" t="s">
        <v>1954</v>
      </c>
    </row>
    <row r="569" spans="1:16">
      <c r="A569" s="8" t="s">
        <v>666</v>
      </c>
      <c r="B569" s="8" t="s">
        <v>667</v>
      </c>
      <c r="C569" s="8" t="s">
        <v>200</v>
      </c>
      <c r="D569" s="8" t="s">
        <v>668</v>
      </c>
      <c r="E569" s="8" t="s">
        <v>1394</v>
      </c>
      <c r="F569" s="8" t="s">
        <v>669</v>
      </c>
      <c r="G569" s="8" t="s">
        <v>14</v>
      </c>
      <c r="H569" s="37">
        <v>47300</v>
      </c>
      <c r="I569" s="8" t="s">
        <v>15</v>
      </c>
      <c r="J569" s="8" t="s">
        <v>16</v>
      </c>
      <c r="K569" s="19">
        <v>101</v>
      </c>
      <c r="L569" s="37" t="s">
        <v>1954</v>
      </c>
      <c r="M569" s="8" t="s">
        <v>286</v>
      </c>
      <c r="N569" s="37" t="s">
        <v>1954</v>
      </c>
      <c r="O569" s="37" t="s">
        <v>1954</v>
      </c>
      <c r="P569" t="s">
        <v>1954</v>
      </c>
    </row>
    <row r="570" spans="1:16">
      <c r="A570" s="8" t="s">
        <v>837</v>
      </c>
      <c r="B570" s="8" t="s">
        <v>2774</v>
      </c>
      <c r="C570" s="8" t="s">
        <v>200</v>
      </c>
      <c r="D570" s="8" t="s">
        <v>744</v>
      </c>
      <c r="E570" s="8" t="s">
        <v>745</v>
      </c>
      <c r="F570" s="8" t="s">
        <v>53</v>
      </c>
      <c r="G570" s="8" t="s">
        <v>18</v>
      </c>
      <c r="H570" s="37">
        <v>47207</v>
      </c>
      <c r="I570" s="8" t="s">
        <v>15</v>
      </c>
      <c r="J570" s="8" t="s">
        <v>16</v>
      </c>
      <c r="K570" s="19">
        <v>209.32</v>
      </c>
      <c r="L570" s="37">
        <v>46022</v>
      </c>
      <c r="M570" s="8" t="s">
        <v>286</v>
      </c>
      <c r="N570" s="37" t="s">
        <v>1954</v>
      </c>
      <c r="O570" s="37" t="s">
        <v>1954</v>
      </c>
      <c r="P570" t="s">
        <v>1954</v>
      </c>
    </row>
    <row r="571" spans="1:16">
      <c r="A571" s="8" t="s">
        <v>743</v>
      </c>
      <c r="B571" s="8" t="s">
        <v>2775</v>
      </c>
      <c r="C571" s="8" t="s">
        <v>200</v>
      </c>
      <c r="D571" s="8" t="s">
        <v>744</v>
      </c>
      <c r="E571" s="8" t="s">
        <v>745</v>
      </c>
      <c r="F571" s="8" t="s">
        <v>53</v>
      </c>
      <c r="G571" s="8" t="s">
        <v>18</v>
      </c>
      <c r="H571" s="37">
        <v>47207</v>
      </c>
      <c r="I571" s="8" t="s">
        <v>15</v>
      </c>
      <c r="J571" s="8" t="s">
        <v>16</v>
      </c>
      <c r="K571" s="19">
        <v>210.56</v>
      </c>
      <c r="L571" s="37">
        <v>46022</v>
      </c>
      <c r="M571" s="8" t="s">
        <v>286</v>
      </c>
      <c r="N571" s="37" t="s">
        <v>1954</v>
      </c>
      <c r="O571" s="37" t="s">
        <v>1954</v>
      </c>
      <c r="P571" t="s">
        <v>1954</v>
      </c>
    </row>
    <row r="572" spans="1:16">
      <c r="A572" s="8" t="s">
        <v>4265</v>
      </c>
      <c r="B572" s="8" t="s">
        <v>4266</v>
      </c>
      <c r="C572" s="8" t="s">
        <v>200</v>
      </c>
      <c r="D572" s="8" t="s">
        <v>3214</v>
      </c>
      <c r="E572" s="8" t="s">
        <v>4267</v>
      </c>
      <c r="F572" s="8" t="s">
        <v>246</v>
      </c>
      <c r="G572" s="8" t="s">
        <v>76</v>
      </c>
      <c r="H572" s="37">
        <v>47118</v>
      </c>
      <c r="I572" s="8" t="s">
        <v>15</v>
      </c>
      <c r="J572" s="8" t="s">
        <v>16</v>
      </c>
      <c r="K572" s="19">
        <v>154.25</v>
      </c>
      <c r="L572" s="37" t="s">
        <v>1954</v>
      </c>
      <c r="M572" s="8" t="s">
        <v>286</v>
      </c>
      <c r="N572" s="37" t="s">
        <v>1954</v>
      </c>
      <c r="O572" s="37" t="s">
        <v>1954</v>
      </c>
      <c r="P572" t="s">
        <v>1954</v>
      </c>
    </row>
    <row r="573" spans="1:16">
      <c r="A573" s="8" t="s">
        <v>1487</v>
      </c>
      <c r="B573" s="8" t="s">
        <v>1488</v>
      </c>
      <c r="C573" s="8" t="s">
        <v>200</v>
      </c>
      <c r="D573" s="8" t="s">
        <v>1256</v>
      </c>
      <c r="E573" s="8" t="s">
        <v>1640</v>
      </c>
      <c r="F573" s="8" t="s">
        <v>58</v>
      </c>
      <c r="G573" s="8" t="s">
        <v>37</v>
      </c>
      <c r="H573" s="37">
        <v>46522</v>
      </c>
      <c r="I573" s="8" t="s">
        <v>15</v>
      </c>
      <c r="J573" s="8" t="s">
        <v>16</v>
      </c>
      <c r="K573" s="19">
        <v>256</v>
      </c>
      <c r="L573" s="37">
        <v>45719</v>
      </c>
      <c r="M573" s="8" t="s">
        <v>286</v>
      </c>
      <c r="N573" s="37" t="s">
        <v>1954</v>
      </c>
      <c r="O573" s="37" t="s">
        <v>1954</v>
      </c>
      <c r="P573" t="s">
        <v>1954</v>
      </c>
    </row>
    <row r="574" spans="1:16">
      <c r="A574" s="8" t="s">
        <v>1641</v>
      </c>
      <c r="B574" s="8" t="s">
        <v>1642</v>
      </c>
      <c r="C574" s="8" t="s">
        <v>200</v>
      </c>
      <c r="D574" s="8" t="s">
        <v>1776</v>
      </c>
      <c r="E574" s="8" t="s">
        <v>1643</v>
      </c>
      <c r="F574" s="8" t="s">
        <v>126</v>
      </c>
      <c r="G574" s="8" t="s">
        <v>26</v>
      </c>
      <c r="H574" s="37">
        <v>46752</v>
      </c>
      <c r="I574" s="8" t="s">
        <v>15</v>
      </c>
      <c r="J574" s="8" t="s">
        <v>16</v>
      </c>
      <c r="K574" s="19">
        <v>200.6</v>
      </c>
      <c r="L574" s="37" t="s">
        <v>1954</v>
      </c>
      <c r="M574" s="8" t="s">
        <v>286</v>
      </c>
      <c r="N574" s="37" t="s">
        <v>1954</v>
      </c>
      <c r="O574" s="37" t="s">
        <v>1954</v>
      </c>
      <c r="P574" t="s">
        <v>1954</v>
      </c>
    </row>
    <row r="575" spans="1:16">
      <c r="A575" s="8" t="s">
        <v>249</v>
      </c>
      <c r="B575" s="8" t="s">
        <v>250</v>
      </c>
      <c r="C575" s="8" t="s">
        <v>200</v>
      </c>
      <c r="D575" s="8" t="s">
        <v>254</v>
      </c>
      <c r="E575" s="8" t="s">
        <v>255</v>
      </c>
      <c r="F575" s="8" t="s">
        <v>157</v>
      </c>
      <c r="G575" s="8" t="s">
        <v>18</v>
      </c>
      <c r="H575" s="37">
        <v>46357</v>
      </c>
      <c r="I575" s="8" t="s">
        <v>15</v>
      </c>
      <c r="J575" s="8" t="s">
        <v>16</v>
      </c>
      <c r="K575" s="19">
        <v>70.44</v>
      </c>
      <c r="L575" s="37" t="s">
        <v>1954</v>
      </c>
      <c r="M575" s="8" t="s">
        <v>286</v>
      </c>
      <c r="N575" s="37" t="s">
        <v>1954</v>
      </c>
      <c r="O575" s="37" t="s">
        <v>1954</v>
      </c>
      <c r="P575" t="s">
        <v>1954</v>
      </c>
    </row>
    <row r="576" spans="1:16">
      <c r="A576" s="8" t="s">
        <v>4434</v>
      </c>
      <c r="B576" s="8" t="s">
        <v>4435</v>
      </c>
      <c r="C576" s="8" t="s">
        <v>200</v>
      </c>
      <c r="D576" s="8" t="s">
        <v>4436</v>
      </c>
      <c r="E576" s="8" t="s">
        <v>4437</v>
      </c>
      <c r="F576" s="8" t="s">
        <v>112</v>
      </c>
      <c r="G576" s="8" t="s">
        <v>26</v>
      </c>
      <c r="H576" s="37">
        <v>46752</v>
      </c>
      <c r="I576" s="8" t="s">
        <v>15</v>
      </c>
      <c r="J576" s="8" t="s">
        <v>16</v>
      </c>
      <c r="K576" s="19">
        <v>100.8</v>
      </c>
      <c r="L576" s="37">
        <v>46015</v>
      </c>
      <c r="M576" s="8" t="s">
        <v>286</v>
      </c>
      <c r="N576" s="37" t="s">
        <v>1954</v>
      </c>
      <c r="O576" s="37" t="s">
        <v>1954</v>
      </c>
      <c r="P576" t="s">
        <v>1954</v>
      </c>
    </row>
    <row r="577" spans="1:16">
      <c r="A577" s="8" t="s">
        <v>1777</v>
      </c>
      <c r="B577" s="8" t="s">
        <v>1778</v>
      </c>
      <c r="C577" s="8" t="s">
        <v>200</v>
      </c>
      <c r="D577" s="8" t="s">
        <v>1779</v>
      </c>
      <c r="E577" s="8" t="s">
        <v>1780</v>
      </c>
      <c r="F577" s="8" t="s">
        <v>246</v>
      </c>
      <c r="G577" s="8" t="s">
        <v>76</v>
      </c>
      <c r="H577" s="37">
        <v>46209</v>
      </c>
      <c r="I577" s="8" t="s">
        <v>15</v>
      </c>
      <c r="J577" s="8" t="s">
        <v>16</v>
      </c>
      <c r="K577" s="19">
        <v>207.3</v>
      </c>
      <c r="L577" s="37">
        <v>45665</v>
      </c>
      <c r="M577" s="8" t="s">
        <v>287</v>
      </c>
      <c r="N577" s="37">
        <v>46007</v>
      </c>
      <c r="O577" s="37">
        <v>46052</v>
      </c>
      <c r="P577" t="s">
        <v>1954</v>
      </c>
    </row>
    <row r="578" spans="1:16">
      <c r="A578" s="8" t="s">
        <v>4345</v>
      </c>
      <c r="B578" s="8" t="s">
        <v>4346</v>
      </c>
      <c r="C578" s="8" t="s">
        <v>200</v>
      </c>
      <c r="D578" s="8" t="s">
        <v>4347</v>
      </c>
      <c r="E578" s="8" t="s">
        <v>4348</v>
      </c>
      <c r="F578" s="8" t="s">
        <v>246</v>
      </c>
      <c r="G578" s="8" t="s">
        <v>76</v>
      </c>
      <c r="H578" s="37">
        <v>46798</v>
      </c>
      <c r="I578" s="8" t="s">
        <v>15</v>
      </c>
      <c r="J578" s="8" t="s">
        <v>16</v>
      </c>
      <c r="K578" s="19">
        <v>204.93</v>
      </c>
      <c r="L578" s="37" t="s">
        <v>1954</v>
      </c>
      <c r="M578" s="8" t="s">
        <v>286</v>
      </c>
      <c r="N578" s="37" t="s">
        <v>1954</v>
      </c>
      <c r="O578" s="37" t="s">
        <v>1954</v>
      </c>
      <c r="P578" t="s">
        <v>1954</v>
      </c>
    </row>
    <row r="579" spans="1:16">
      <c r="A579" s="8" t="s">
        <v>1315</v>
      </c>
      <c r="B579" s="8" t="s">
        <v>1316</v>
      </c>
      <c r="C579" s="8" t="s">
        <v>200</v>
      </c>
      <c r="D579" s="8" t="s">
        <v>1317</v>
      </c>
      <c r="E579" s="8" t="s">
        <v>1550</v>
      </c>
      <c r="F579" s="8" t="s">
        <v>41</v>
      </c>
      <c r="G579" s="8" t="s">
        <v>26</v>
      </c>
      <c r="H579" s="37">
        <v>46645</v>
      </c>
      <c r="I579" s="8" t="s">
        <v>15</v>
      </c>
      <c r="J579" s="8" t="s">
        <v>16</v>
      </c>
      <c r="K579" s="19">
        <v>135.18</v>
      </c>
      <c r="L579" s="37">
        <v>45873</v>
      </c>
      <c r="M579" s="8" t="s">
        <v>287</v>
      </c>
      <c r="N579" s="37" t="s">
        <v>1954</v>
      </c>
      <c r="O579" s="37" t="s">
        <v>1954</v>
      </c>
      <c r="P579" t="s">
        <v>1954</v>
      </c>
    </row>
    <row r="580" spans="1:16">
      <c r="A580" s="8" t="s">
        <v>748</v>
      </c>
      <c r="B580" s="8" t="s">
        <v>749</v>
      </c>
      <c r="C580" s="8" t="s">
        <v>200</v>
      </c>
      <c r="D580" s="8" t="s">
        <v>750</v>
      </c>
      <c r="E580" s="8" t="s">
        <v>751</v>
      </c>
      <c r="F580" s="8" t="s">
        <v>160</v>
      </c>
      <c r="G580" s="8" t="s">
        <v>14</v>
      </c>
      <c r="H580" s="37">
        <v>47300</v>
      </c>
      <c r="I580" s="8" t="s">
        <v>15</v>
      </c>
      <c r="J580" s="8" t="s">
        <v>16</v>
      </c>
      <c r="K580" s="19">
        <v>151</v>
      </c>
      <c r="L580" s="37" t="s">
        <v>1954</v>
      </c>
      <c r="M580" s="8" t="s">
        <v>286</v>
      </c>
      <c r="N580" s="37" t="s">
        <v>1954</v>
      </c>
      <c r="O580" s="37" t="s">
        <v>1954</v>
      </c>
      <c r="P580" t="s">
        <v>1954</v>
      </c>
    </row>
    <row r="581" spans="1:16">
      <c r="A581" s="8" t="s">
        <v>152</v>
      </c>
      <c r="B581" s="8" t="s">
        <v>153</v>
      </c>
      <c r="C581" s="8" t="s">
        <v>200</v>
      </c>
      <c r="D581" s="8" t="s">
        <v>154</v>
      </c>
      <c r="E581" s="8" t="s">
        <v>155</v>
      </c>
      <c r="F581" s="8" t="s">
        <v>156</v>
      </c>
      <c r="G581" s="8" t="s">
        <v>18</v>
      </c>
      <c r="H581" s="37">
        <v>46812</v>
      </c>
      <c r="I581" s="8" t="s">
        <v>15</v>
      </c>
      <c r="J581" s="8" t="s">
        <v>16</v>
      </c>
      <c r="K581" s="19">
        <v>50.6</v>
      </c>
      <c r="L581" s="37" t="s">
        <v>1954</v>
      </c>
      <c r="M581" s="8" t="s">
        <v>286</v>
      </c>
      <c r="N581" s="37" t="s">
        <v>1954</v>
      </c>
      <c r="O581" s="37" t="s">
        <v>1954</v>
      </c>
      <c r="P581" t="s">
        <v>1954</v>
      </c>
    </row>
    <row r="582" spans="1:16">
      <c r="A582" s="8" t="s">
        <v>33</v>
      </c>
      <c r="B582" s="8" t="s">
        <v>34</v>
      </c>
      <c r="C582" s="8" t="s">
        <v>200</v>
      </c>
      <c r="D582" s="8" t="s">
        <v>35</v>
      </c>
      <c r="E582" s="8" t="s">
        <v>31</v>
      </c>
      <c r="F582" s="8" t="s">
        <v>32</v>
      </c>
      <c r="G582" s="8" t="s">
        <v>18</v>
      </c>
      <c r="H582" s="37">
        <v>46851</v>
      </c>
      <c r="I582" s="8" t="s">
        <v>15</v>
      </c>
      <c r="J582" s="8" t="s">
        <v>16</v>
      </c>
      <c r="K582" s="19">
        <v>50.14</v>
      </c>
      <c r="L582" s="37" t="s">
        <v>1954</v>
      </c>
      <c r="M582" s="8" t="s">
        <v>286</v>
      </c>
      <c r="N582" s="37" t="s">
        <v>1954</v>
      </c>
      <c r="O582" s="37" t="s">
        <v>1954</v>
      </c>
      <c r="P582" t="s">
        <v>1954</v>
      </c>
    </row>
    <row r="583" spans="1:16">
      <c r="A583" s="8" t="s">
        <v>2225</v>
      </c>
      <c r="B583" s="8" t="s">
        <v>2226</v>
      </c>
      <c r="C583" s="8" t="s">
        <v>200</v>
      </c>
      <c r="D583" s="8" t="s">
        <v>2227</v>
      </c>
      <c r="E583" s="8" t="s">
        <v>2228</v>
      </c>
      <c r="F583" s="8" t="s">
        <v>223</v>
      </c>
      <c r="G583" s="8" t="s">
        <v>37</v>
      </c>
      <c r="H583" s="37">
        <v>46691</v>
      </c>
      <c r="I583" s="8" t="s">
        <v>15</v>
      </c>
      <c r="J583" s="8" t="s">
        <v>16</v>
      </c>
      <c r="K583" s="19">
        <v>303.5</v>
      </c>
      <c r="L583" s="37" t="s">
        <v>1954</v>
      </c>
      <c r="M583" s="8" t="s">
        <v>286</v>
      </c>
      <c r="N583" s="37" t="s">
        <v>1954</v>
      </c>
      <c r="O583" s="37" t="s">
        <v>1954</v>
      </c>
      <c r="P583" t="s">
        <v>1954</v>
      </c>
    </row>
    <row r="584" spans="1:16">
      <c r="A584" s="8" t="s">
        <v>3256</v>
      </c>
      <c r="B584" s="8" t="s">
        <v>3369</v>
      </c>
      <c r="C584" s="8" t="s">
        <v>200</v>
      </c>
      <c r="D584" s="8" t="s">
        <v>3242</v>
      </c>
      <c r="E584" s="8" t="s">
        <v>3257</v>
      </c>
      <c r="F584" s="8" t="s">
        <v>324</v>
      </c>
      <c r="G584" s="8" t="s">
        <v>26</v>
      </c>
      <c r="H584" s="37">
        <v>47178</v>
      </c>
      <c r="I584" s="8" t="s">
        <v>15</v>
      </c>
      <c r="J584" s="8" t="s">
        <v>16</v>
      </c>
      <c r="K584" s="19">
        <v>102.1</v>
      </c>
      <c r="L584" s="37" t="s">
        <v>1954</v>
      </c>
      <c r="M584" s="8" t="s">
        <v>286</v>
      </c>
      <c r="N584" s="37" t="s">
        <v>1954</v>
      </c>
      <c r="O584" s="37" t="s">
        <v>1954</v>
      </c>
      <c r="P584" t="s">
        <v>1954</v>
      </c>
    </row>
    <row r="585" spans="1:16">
      <c r="A585" s="8" t="s">
        <v>3258</v>
      </c>
      <c r="B585" s="8" t="s">
        <v>3370</v>
      </c>
      <c r="C585" s="8" t="s">
        <v>200</v>
      </c>
      <c r="D585" s="8" t="s">
        <v>3242</v>
      </c>
      <c r="E585" s="8" t="s">
        <v>3259</v>
      </c>
      <c r="F585" s="8" t="s">
        <v>324</v>
      </c>
      <c r="G585" s="8" t="s">
        <v>26</v>
      </c>
      <c r="H585" s="37">
        <v>47178</v>
      </c>
      <c r="I585" s="8" t="s">
        <v>15</v>
      </c>
      <c r="J585" s="8" t="s">
        <v>16</v>
      </c>
      <c r="K585" s="19">
        <v>102.1</v>
      </c>
      <c r="L585" s="37" t="s">
        <v>1954</v>
      </c>
      <c r="M585" s="8" t="s">
        <v>286</v>
      </c>
      <c r="N585" s="37" t="s">
        <v>1954</v>
      </c>
      <c r="O585" s="37" t="s">
        <v>1954</v>
      </c>
      <c r="P585" t="s">
        <v>1954</v>
      </c>
    </row>
    <row r="586" spans="1:16">
      <c r="A586" s="8" t="s">
        <v>3260</v>
      </c>
      <c r="B586" s="8" t="s">
        <v>3371</v>
      </c>
      <c r="C586" s="8" t="s">
        <v>200</v>
      </c>
      <c r="D586" s="8" t="s">
        <v>3242</v>
      </c>
      <c r="E586" s="8" t="s">
        <v>3261</v>
      </c>
      <c r="F586" s="8" t="s">
        <v>324</v>
      </c>
      <c r="G586" s="8" t="s">
        <v>26</v>
      </c>
      <c r="H586" s="37">
        <v>47178</v>
      </c>
      <c r="I586" s="8" t="s">
        <v>15</v>
      </c>
      <c r="J586" s="8" t="s">
        <v>16</v>
      </c>
      <c r="K586" s="19">
        <v>102.1</v>
      </c>
      <c r="L586" s="37" t="s">
        <v>1954</v>
      </c>
      <c r="M586" s="8" t="s">
        <v>286</v>
      </c>
      <c r="N586" s="37" t="s">
        <v>1954</v>
      </c>
      <c r="O586" s="37" t="s">
        <v>1954</v>
      </c>
      <c r="P586" t="s">
        <v>1954</v>
      </c>
    </row>
    <row r="587" spans="1:16">
      <c r="A587" s="8" t="s">
        <v>3262</v>
      </c>
      <c r="B587" s="8" t="s">
        <v>3372</v>
      </c>
      <c r="C587" s="8" t="s">
        <v>200</v>
      </c>
      <c r="D587" s="8" t="s">
        <v>3242</v>
      </c>
      <c r="E587" s="8" t="s">
        <v>3259</v>
      </c>
      <c r="F587" s="8" t="s">
        <v>324</v>
      </c>
      <c r="G587" s="8" t="s">
        <v>26</v>
      </c>
      <c r="H587" s="37">
        <v>47178</v>
      </c>
      <c r="I587" s="8" t="s">
        <v>15</v>
      </c>
      <c r="J587" s="8" t="s">
        <v>16</v>
      </c>
      <c r="K587" s="19">
        <v>102.1</v>
      </c>
      <c r="L587" s="37" t="s">
        <v>1954</v>
      </c>
      <c r="M587" s="8" t="s">
        <v>286</v>
      </c>
      <c r="N587" s="37" t="s">
        <v>1954</v>
      </c>
      <c r="O587" s="37" t="s">
        <v>1954</v>
      </c>
      <c r="P587" t="s">
        <v>1954</v>
      </c>
    </row>
    <row r="588" spans="1:16">
      <c r="A588" s="8" t="s">
        <v>3373</v>
      </c>
      <c r="B588" s="8" t="s">
        <v>3374</v>
      </c>
      <c r="C588" s="8" t="s">
        <v>200</v>
      </c>
      <c r="D588" s="8" t="s">
        <v>3242</v>
      </c>
      <c r="E588" s="8" t="s">
        <v>3375</v>
      </c>
      <c r="F588" s="8" t="s">
        <v>324</v>
      </c>
      <c r="G588" s="8" t="s">
        <v>26</v>
      </c>
      <c r="H588" s="37">
        <v>47178</v>
      </c>
      <c r="I588" s="8" t="s">
        <v>15</v>
      </c>
      <c r="J588" s="8" t="s">
        <v>16</v>
      </c>
      <c r="K588" s="19">
        <v>102.1</v>
      </c>
      <c r="L588" s="37" t="s">
        <v>1954</v>
      </c>
      <c r="M588" s="8" t="s">
        <v>286</v>
      </c>
      <c r="N588" s="37" t="s">
        <v>1954</v>
      </c>
      <c r="O588" s="37" t="s">
        <v>1954</v>
      </c>
      <c r="P588" t="s">
        <v>1954</v>
      </c>
    </row>
    <row r="589" spans="1:16">
      <c r="A589" s="8" t="s">
        <v>3376</v>
      </c>
      <c r="B589" s="8" t="s">
        <v>3377</v>
      </c>
      <c r="C589" s="8" t="s">
        <v>200</v>
      </c>
      <c r="D589" s="8" t="s">
        <v>3242</v>
      </c>
      <c r="E589" s="8" t="s">
        <v>3375</v>
      </c>
      <c r="F589" s="8" t="s">
        <v>324</v>
      </c>
      <c r="G589" s="8" t="s">
        <v>26</v>
      </c>
      <c r="H589" s="37">
        <v>47178</v>
      </c>
      <c r="I589" s="8" t="s">
        <v>15</v>
      </c>
      <c r="J589" s="8" t="s">
        <v>16</v>
      </c>
      <c r="K589" s="19">
        <v>102.1</v>
      </c>
      <c r="L589" s="37" t="s">
        <v>1954</v>
      </c>
      <c r="M589" s="8" t="s">
        <v>286</v>
      </c>
      <c r="N589" s="37" t="s">
        <v>1954</v>
      </c>
      <c r="O589" s="37" t="s">
        <v>1954</v>
      </c>
      <c r="P589" t="s">
        <v>1954</v>
      </c>
    </row>
    <row r="590" spans="1:16">
      <c r="A590" s="8" t="s">
        <v>3378</v>
      </c>
      <c r="B590" s="8" t="s">
        <v>3379</v>
      </c>
      <c r="C590" s="8" t="s">
        <v>200</v>
      </c>
      <c r="D590" s="8" t="s">
        <v>3242</v>
      </c>
      <c r="E590" s="8" t="s">
        <v>3375</v>
      </c>
      <c r="F590" s="8" t="s">
        <v>324</v>
      </c>
      <c r="G590" s="8" t="s">
        <v>26</v>
      </c>
      <c r="H590" s="37">
        <v>47178</v>
      </c>
      <c r="I590" s="8" t="s">
        <v>15</v>
      </c>
      <c r="J590" s="8" t="s">
        <v>16</v>
      </c>
      <c r="K590" s="19">
        <v>102.1</v>
      </c>
      <c r="L590" s="37" t="s">
        <v>1954</v>
      </c>
      <c r="M590" s="8" t="s">
        <v>286</v>
      </c>
      <c r="N590" s="37" t="s">
        <v>1954</v>
      </c>
      <c r="O590" s="37" t="s">
        <v>1954</v>
      </c>
      <c r="P590" t="s">
        <v>1954</v>
      </c>
    </row>
    <row r="591" spans="1:16">
      <c r="A591" s="8" t="s">
        <v>3380</v>
      </c>
      <c r="B591" s="8" t="s">
        <v>3381</v>
      </c>
      <c r="C591" s="8" t="s">
        <v>200</v>
      </c>
      <c r="D591" s="8" t="s">
        <v>3242</v>
      </c>
      <c r="E591" s="8" t="s">
        <v>3375</v>
      </c>
      <c r="F591" s="8" t="s">
        <v>324</v>
      </c>
      <c r="G591" s="8" t="s">
        <v>26</v>
      </c>
      <c r="H591" s="37">
        <v>47178</v>
      </c>
      <c r="I591" s="8" t="s">
        <v>15</v>
      </c>
      <c r="J591" s="8" t="s">
        <v>16</v>
      </c>
      <c r="K591" s="19">
        <v>102.1</v>
      </c>
      <c r="L591" s="37" t="s">
        <v>1954</v>
      </c>
      <c r="M591" s="8" t="s">
        <v>286</v>
      </c>
      <c r="N591" s="37" t="s">
        <v>1954</v>
      </c>
      <c r="O591" s="37" t="s">
        <v>1954</v>
      </c>
      <c r="P591" t="s">
        <v>1954</v>
      </c>
    </row>
    <row r="592" spans="1:16">
      <c r="A592" s="8" t="s">
        <v>1251</v>
      </c>
      <c r="B592" s="8" t="s">
        <v>1252</v>
      </c>
      <c r="C592" s="8" t="s">
        <v>200</v>
      </c>
      <c r="D592" s="8" t="s">
        <v>1253</v>
      </c>
      <c r="E592" s="8" t="s">
        <v>1551</v>
      </c>
      <c r="F592" s="8" t="s">
        <v>914</v>
      </c>
      <c r="G592" s="8" t="s">
        <v>26</v>
      </c>
      <c r="H592" s="37">
        <v>47005</v>
      </c>
      <c r="I592" s="8" t="s">
        <v>15</v>
      </c>
      <c r="J592" s="8" t="s">
        <v>16</v>
      </c>
      <c r="K592" s="19">
        <v>185.57</v>
      </c>
      <c r="L592" s="37" t="s">
        <v>1954</v>
      </c>
      <c r="M592" s="8" t="s">
        <v>286</v>
      </c>
      <c r="N592" s="37" t="s">
        <v>1954</v>
      </c>
      <c r="O592" s="37" t="s">
        <v>1954</v>
      </c>
      <c r="P592" t="s">
        <v>1954</v>
      </c>
    </row>
    <row r="593" spans="1:16">
      <c r="A593" s="8" t="s">
        <v>1397</v>
      </c>
      <c r="B593" s="8" t="s">
        <v>1398</v>
      </c>
      <c r="C593" s="8" t="s">
        <v>200</v>
      </c>
      <c r="D593" s="8" t="s">
        <v>3496</v>
      </c>
      <c r="E593" s="8" t="s">
        <v>1781</v>
      </c>
      <c r="F593" s="8" t="s">
        <v>937</v>
      </c>
      <c r="G593" s="8" t="s">
        <v>26</v>
      </c>
      <c r="H593" s="37">
        <v>46599</v>
      </c>
      <c r="I593" s="8" t="s">
        <v>15</v>
      </c>
      <c r="J593" s="8" t="s">
        <v>16</v>
      </c>
      <c r="K593" s="19">
        <v>153.72</v>
      </c>
      <c r="L593" s="37">
        <v>45744</v>
      </c>
      <c r="M593" s="8" t="s">
        <v>286</v>
      </c>
      <c r="N593" s="37" t="s">
        <v>1954</v>
      </c>
      <c r="O593" s="37" t="s">
        <v>1954</v>
      </c>
      <c r="P593" t="s">
        <v>1954</v>
      </c>
    </row>
    <row r="594" spans="1:16">
      <c r="A594" s="8" t="s">
        <v>3898</v>
      </c>
      <c r="B594" s="8" t="s">
        <v>3899</v>
      </c>
      <c r="C594" s="8" t="s">
        <v>200</v>
      </c>
      <c r="D594" s="8" t="s">
        <v>3900</v>
      </c>
      <c r="E594" s="8" t="s">
        <v>4146</v>
      </c>
      <c r="F594" s="8" t="s">
        <v>3901</v>
      </c>
      <c r="G594" s="8" t="s">
        <v>26</v>
      </c>
      <c r="H594" s="37">
        <v>47224</v>
      </c>
      <c r="I594" s="8" t="s">
        <v>15</v>
      </c>
      <c r="J594" s="8" t="s">
        <v>16</v>
      </c>
      <c r="K594" s="19">
        <v>313.69</v>
      </c>
      <c r="L594" s="37" t="s">
        <v>1954</v>
      </c>
      <c r="M594" s="8" t="s">
        <v>286</v>
      </c>
      <c r="N594" s="37" t="s">
        <v>1954</v>
      </c>
      <c r="O594" s="37" t="s">
        <v>1954</v>
      </c>
      <c r="P594" t="s">
        <v>1954</v>
      </c>
    </row>
    <row r="595" spans="1:16">
      <c r="A595" s="8" t="s">
        <v>4681</v>
      </c>
      <c r="B595" s="8" t="s">
        <v>4682</v>
      </c>
      <c r="C595" s="8" t="s">
        <v>200</v>
      </c>
      <c r="D595" s="8" t="s">
        <v>4683</v>
      </c>
      <c r="E595" s="8" t="s">
        <v>4684</v>
      </c>
      <c r="F595" s="8" t="s">
        <v>1118</v>
      </c>
      <c r="G595" s="8" t="s">
        <v>18</v>
      </c>
      <c r="H595" s="37">
        <v>47483</v>
      </c>
      <c r="I595" s="8" t="s">
        <v>15</v>
      </c>
      <c r="J595" s="8" t="s">
        <v>16</v>
      </c>
      <c r="K595" s="19">
        <v>201.2</v>
      </c>
      <c r="L595" s="37" t="s">
        <v>1954</v>
      </c>
      <c r="M595" s="8" t="s">
        <v>286</v>
      </c>
      <c r="N595" s="37" t="s">
        <v>1954</v>
      </c>
      <c r="O595" s="37" t="s">
        <v>1954</v>
      </c>
      <c r="P595" t="s">
        <v>1954</v>
      </c>
    </row>
    <row r="596" spans="1:16">
      <c r="A596" s="8" t="s">
        <v>3669</v>
      </c>
      <c r="B596" s="8" t="s">
        <v>3670</v>
      </c>
      <c r="C596" s="8" t="s">
        <v>200</v>
      </c>
      <c r="D596" s="8" t="s">
        <v>3193</v>
      </c>
      <c r="E596" s="8" t="s">
        <v>4565</v>
      </c>
      <c r="F596" s="8" t="s">
        <v>237</v>
      </c>
      <c r="G596" s="8" t="s">
        <v>37</v>
      </c>
      <c r="H596" s="37">
        <v>47277</v>
      </c>
      <c r="I596" s="8" t="s">
        <v>15</v>
      </c>
      <c r="J596" s="8" t="s">
        <v>16</v>
      </c>
      <c r="K596" s="19">
        <v>180</v>
      </c>
      <c r="L596" s="37" t="s">
        <v>1954</v>
      </c>
      <c r="M596" s="8" t="s">
        <v>286</v>
      </c>
      <c r="N596" s="37" t="s">
        <v>1954</v>
      </c>
      <c r="O596" s="37" t="s">
        <v>1954</v>
      </c>
      <c r="P596" t="s">
        <v>1954</v>
      </c>
    </row>
    <row r="597" spans="1:16">
      <c r="A597" s="8" t="s">
        <v>3099</v>
      </c>
      <c r="B597" s="8" t="s">
        <v>3100</v>
      </c>
      <c r="C597" s="8" t="s">
        <v>200</v>
      </c>
      <c r="D597" s="8" t="s">
        <v>3101</v>
      </c>
      <c r="E597" s="8" t="s">
        <v>3382</v>
      </c>
      <c r="F597" s="8" t="s">
        <v>62</v>
      </c>
      <c r="G597" s="8" t="s">
        <v>37</v>
      </c>
      <c r="H597" s="37">
        <v>47224</v>
      </c>
      <c r="I597" s="8" t="s">
        <v>15</v>
      </c>
      <c r="J597" s="8" t="s">
        <v>16</v>
      </c>
      <c r="K597" s="19">
        <v>153.62</v>
      </c>
      <c r="L597" s="37" t="s">
        <v>1954</v>
      </c>
      <c r="M597" s="8" t="s">
        <v>286</v>
      </c>
      <c r="N597" s="37" t="s">
        <v>1954</v>
      </c>
      <c r="O597" s="37" t="s">
        <v>1954</v>
      </c>
      <c r="P597" t="s">
        <v>1954</v>
      </c>
    </row>
    <row r="598" spans="1:16">
      <c r="A598" s="8" t="s">
        <v>2085</v>
      </c>
      <c r="B598" s="8" t="s">
        <v>4849</v>
      </c>
      <c r="C598" s="8" t="s">
        <v>200</v>
      </c>
      <c r="D598" s="8" t="s">
        <v>4850</v>
      </c>
      <c r="E598" s="8" t="s">
        <v>2086</v>
      </c>
      <c r="F598" s="8" t="s">
        <v>1187</v>
      </c>
      <c r="G598" s="8" t="s">
        <v>37</v>
      </c>
      <c r="H598" s="37">
        <v>46966</v>
      </c>
      <c r="I598" s="8" t="s">
        <v>15</v>
      </c>
      <c r="J598" s="8" t="s">
        <v>16</v>
      </c>
      <c r="K598" s="19">
        <v>202</v>
      </c>
      <c r="L598" s="37" t="s">
        <v>1954</v>
      </c>
      <c r="M598" s="8" t="s">
        <v>286</v>
      </c>
      <c r="N598" s="37" t="s">
        <v>1954</v>
      </c>
      <c r="O598" s="37" t="s">
        <v>1954</v>
      </c>
      <c r="P598" t="s">
        <v>1954</v>
      </c>
    </row>
    <row r="599" spans="1:16">
      <c r="A599" s="8" t="s">
        <v>2401</v>
      </c>
      <c r="B599" s="8" t="s">
        <v>2402</v>
      </c>
      <c r="C599" s="8" t="s">
        <v>200</v>
      </c>
      <c r="D599" s="8" t="s">
        <v>2403</v>
      </c>
      <c r="E599" s="8" t="s">
        <v>2404</v>
      </c>
      <c r="F599" s="8" t="s">
        <v>117</v>
      </c>
      <c r="G599" s="8" t="s">
        <v>26</v>
      </c>
      <c r="H599" s="37">
        <v>47026</v>
      </c>
      <c r="I599" s="8" t="s">
        <v>15</v>
      </c>
      <c r="J599" s="8" t="s">
        <v>16</v>
      </c>
      <c r="K599" s="19">
        <v>313.2</v>
      </c>
      <c r="L599" s="37" t="s">
        <v>1954</v>
      </c>
      <c r="M599" s="8" t="s">
        <v>286</v>
      </c>
      <c r="N599" s="37" t="s">
        <v>1954</v>
      </c>
      <c r="O599" s="37" t="s">
        <v>1954</v>
      </c>
      <c r="P599" t="s">
        <v>1954</v>
      </c>
    </row>
    <row r="600" spans="1:16">
      <c r="A600" s="8" t="s">
        <v>3795</v>
      </c>
      <c r="B600" s="8" t="s">
        <v>3796</v>
      </c>
      <c r="C600" s="8" t="s">
        <v>200</v>
      </c>
      <c r="D600" s="8" t="s">
        <v>3797</v>
      </c>
      <c r="E600" s="8" t="s">
        <v>4745</v>
      </c>
      <c r="F600" s="8" t="s">
        <v>210</v>
      </c>
      <c r="G600" s="8" t="s">
        <v>26</v>
      </c>
      <c r="H600" s="37">
        <v>47026</v>
      </c>
      <c r="I600" s="8" t="s">
        <v>15</v>
      </c>
      <c r="J600" s="8" t="s">
        <v>16</v>
      </c>
      <c r="K600" s="19">
        <v>359.1</v>
      </c>
      <c r="L600" s="37" t="s">
        <v>1954</v>
      </c>
      <c r="M600" s="8" t="s">
        <v>286</v>
      </c>
      <c r="N600" s="37" t="s">
        <v>1954</v>
      </c>
      <c r="O600" s="37" t="s">
        <v>1954</v>
      </c>
      <c r="P600" t="s">
        <v>1954</v>
      </c>
    </row>
    <row r="601" spans="1:16">
      <c r="A601" s="8" t="s">
        <v>1254</v>
      </c>
      <c r="B601" s="8" t="s">
        <v>1255</v>
      </c>
      <c r="C601" s="8" t="s">
        <v>200</v>
      </c>
      <c r="D601" s="8" t="s">
        <v>4626</v>
      </c>
      <c r="E601" s="8" t="s">
        <v>1710</v>
      </c>
      <c r="F601" s="8" t="s">
        <v>1030</v>
      </c>
      <c r="G601" s="8" t="s">
        <v>26</v>
      </c>
      <c r="H601" s="37">
        <v>46612</v>
      </c>
      <c r="I601" s="8" t="s">
        <v>15</v>
      </c>
      <c r="J601" s="8" t="s">
        <v>16</v>
      </c>
      <c r="K601" s="19">
        <v>176.13</v>
      </c>
      <c r="L601" s="37">
        <v>45754</v>
      </c>
      <c r="M601" s="8" t="s">
        <v>287</v>
      </c>
      <c r="N601" s="37" t="s">
        <v>1954</v>
      </c>
      <c r="O601" s="37" t="s">
        <v>1954</v>
      </c>
      <c r="P601" t="s">
        <v>1954</v>
      </c>
    </row>
    <row r="602" spans="1:16">
      <c r="A602" s="8" t="s">
        <v>2704</v>
      </c>
      <c r="B602" s="8" t="s">
        <v>2705</v>
      </c>
      <c r="C602" s="8" t="s">
        <v>200</v>
      </c>
      <c r="D602" s="8" t="s">
        <v>2706</v>
      </c>
      <c r="E602" s="8" t="s">
        <v>2707</v>
      </c>
      <c r="F602" s="8" t="s">
        <v>52</v>
      </c>
      <c r="G602" s="8" t="s">
        <v>18</v>
      </c>
      <c r="H602" s="37">
        <v>46934</v>
      </c>
      <c r="I602" s="8" t="s">
        <v>15</v>
      </c>
      <c r="J602" s="8" t="s">
        <v>16</v>
      </c>
      <c r="K602" s="19">
        <v>201.2</v>
      </c>
      <c r="L602" s="37" t="s">
        <v>1954</v>
      </c>
      <c r="M602" s="8" t="s">
        <v>286</v>
      </c>
      <c r="N602" s="37" t="s">
        <v>1954</v>
      </c>
      <c r="O602" s="37" t="s">
        <v>1954</v>
      </c>
      <c r="P602" t="s">
        <v>1954</v>
      </c>
    </row>
    <row r="603" spans="1:16">
      <c r="A603" s="8" t="s">
        <v>3798</v>
      </c>
      <c r="B603" s="8" t="s">
        <v>3799</v>
      </c>
      <c r="C603" s="8" t="s">
        <v>200</v>
      </c>
      <c r="D603" s="8" t="s">
        <v>3800</v>
      </c>
      <c r="E603" s="8" t="s">
        <v>4268</v>
      </c>
      <c r="F603" s="8" t="s">
        <v>669</v>
      </c>
      <c r="G603" s="8" t="s">
        <v>14</v>
      </c>
      <c r="H603" s="37">
        <v>46722</v>
      </c>
      <c r="I603" s="8" t="s">
        <v>15</v>
      </c>
      <c r="J603" s="8" t="s">
        <v>16</v>
      </c>
      <c r="K603" s="19">
        <v>206.6</v>
      </c>
      <c r="L603" s="37" t="s">
        <v>1954</v>
      </c>
      <c r="M603" s="8" t="s">
        <v>286</v>
      </c>
      <c r="N603" s="37" t="s">
        <v>1954</v>
      </c>
      <c r="O603" s="37" t="s">
        <v>1954</v>
      </c>
      <c r="P603" t="s">
        <v>1954</v>
      </c>
    </row>
    <row r="604" spans="1:16">
      <c r="A604" s="8" t="s">
        <v>2313</v>
      </c>
      <c r="B604" s="8" t="s">
        <v>2314</v>
      </c>
      <c r="C604" s="8" t="s">
        <v>200</v>
      </c>
      <c r="D604" s="8" t="s">
        <v>2315</v>
      </c>
      <c r="E604" s="8" t="s">
        <v>2776</v>
      </c>
      <c r="F604" s="8" t="s">
        <v>245</v>
      </c>
      <c r="G604" s="8" t="s">
        <v>26</v>
      </c>
      <c r="H604" s="37">
        <v>47026</v>
      </c>
      <c r="I604" s="8" t="s">
        <v>15</v>
      </c>
      <c r="J604" s="8" t="s">
        <v>16</v>
      </c>
      <c r="K604" s="19">
        <v>306.39999999999998</v>
      </c>
      <c r="L604" s="37" t="s">
        <v>1954</v>
      </c>
      <c r="M604" s="8" t="s">
        <v>286</v>
      </c>
      <c r="N604" s="37" t="s">
        <v>1954</v>
      </c>
      <c r="O604" s="37" t="s">
        <v>1954</v>
      </c>
      <c r="P604" t="s">
        <v>1954</v>
      </c>
    </row>
    <row r="605" spans="1:16">
      <c r="A605" s="8" t="s">
        <v>3497</v>
      </c>
      <c r="B605" s="8" t="s">
        <v>3498</v>
      </c>
      <c r="C605" s="8" t="s">
        <v>200</v>
      </c>
      <c r="D605" s="8" t="s">
        <v>3499</v>
      </c>
      <c r="E605" s="8" t="s">
        <v>3500</v>
      </c>
      <c r="F605" s="8" t="s">
        <v>496</v>
      </c>
      <c r="G605" s="8" t="s">
        <v>26</v>
      </c>
      <c r="H605" s="37">
        <v>47757</v>
      </c>
      <c r="I605" s="8" t="s">
        <v>15</v>
      </c>
      <c r="J605" s="8" t="s">
        <v>16</v>
      </c>
      <c r="K605" s="19">
        <v>207.6</v>
      </c>
      <c r="L605" s="37" t="s">
        <v>1954</v>
      </c>
      <c r="M605" s="8" t="s">
        <v>286</v>
      </c>
      <c r="N605" s="37" t="s">
        <v>1954</v>
      </c>
      <c r="O605" s="37" t="s">
        <v>1954</v>
      </c>
      <c r="P605" t="s">
        <v>1954</v>
      </c>
    </row>
    <row r="606" spans="1:16">
      <c r="A606" s="8" t="s">
        <v>1489</v>
      </c>
      <c r="B606" s="8" t="s">
        <v>1490</v>
      </c>
      <c r="C606" s="8" t="s">
        <v>200</v>
      </c>
      <c r="D606" s="8" t="s">
        <v>1491</v>
      </c>
      <c r="E606" s="8" t="s">
        <v>1644</v>
      </c>
      <c r="F606" s="8" t="s">
        <v>441</v>
      </c>
      <c r="G606" s="8" t="s">
        <v>26</v>
      </c>
      <c r="H606" s="37">
        <v>46904</v>
      </c>
      <c r="I606" s="8" t="s">
        <v>15</v>
      </c>
      <c r="J606" s="8" t="s">
        <v>16</v>
      </c>
      <c r="K606" s="19">
        <v>175.65</v>
      </c>
      <c r="L606" s="37" t="s">
        <v>1954</v>
      </c>
      <c r="M606" s="8" t="s">
        <v>286</v>
      </c>
      <c r="N606" s="37" t="s">
        <v>1954</v>
      </c>
      <c r="O606" s="37" t="s">
        <v>1954</v>
      </c>
      <c r="P606" t="s">
        <v>1954</v>
      </c>
    </row>
    <row r="607" spans="1:16">
      <c r="A607" s="8" t="s">
        <v>1782</v>
      </c>
      <c r="B607" s="8" t="s">
        <v>1783</v>
      </c>
      <c r="C607" s="8" t="s">
        <v>200</v>
      </c>
      <c r="D607" s="8" t="s">
        <v>1784</v>
      </c>
      <c r="E607" s="8" t="s">
        <v>1785</v>
      </c>
      <c r="F607" s="8" t="s">
        <v>550</v>
      </c>
      <c r="G607" s="8" t="s">
        <v>18</v>
      </c>
      <c r="H607" s="37">
        <v>47103</v>
      </c>
      <c r="I607" s="8" t="s">
        <v>15</v>
      </c>
      <c r="J607" s="8" t="s">
        <v>16</v>
      </c>
      <c r="K607" s="19">
        <v>150.49</v>
      </c>
      <c r="L607" s="37" t="s">
        <v>1954</v>
      </c>
      <c r="M607" s="8" t="s">
        <v>286</v>
      </c>
      <c r="N607" s="37" t="s">
        <v>1954</v>
      </c>
      <c r="O607" s="37" t="s">
        <v>1954</v>
      </c>
      <c r="P607" t="s">
        <v>1954</v>
      </c>
    </row>
    <row r="608" spans="1:16">
      <c r="A608" s="8" t="s">
        <v>2087</v>
      </c>
      <c r="B608" s="8" t="s">
        <v>4851</v>
      </c>
      <c r="C608" s="8" t="s">
        <v>200</v>
      </c>
      <c r="D608" s="8" t="s">
        <v>4852</v>
      </c>
      <c r="E608" s="8" t="s">
        <v>2088</v>
      </c>
      <c r="F608" s="8" t="s">
        <v>2089</v>
      </c>
      <c r="G608" s="8" t="s">
        <v>37</v>
      </c>
      <c r="H608" s="37">
        <v>46966</v>
      </c>
      <c r="I608" s="8" t="s">
        <v>15</v>
      </c>
      <c r="J608" s="8" t="s">
        <v>16</v>
      </c>
      <c r="K608" s="19">
        <v>104.5</v>
      </c>
      <c r="L608" s="37" t="s">
        <v>1954</v>
      </c>
      <c r="M608" s="8" t="s">
        <v>286</v>
      </c>
      <c r="N608" s="37" t="s">
        <v>1954</v>
      </c>
      <c r="O608" s="37" t="s">
        <v>1954</v>
      </c>
      <c r="P608" t="s">
        <v>1954</v>
      </c>
    </row>
    <row r="609" spans="1:16">
      <c r="A609" s="8" t="s">
        <v>473</v>
      </c>
      <c r="B609" s="8" t="s">
        <v>2864</v>
      </c>
      <c r="C609" s="8" t="s">
        <v>200</v>
      </c>
      <c r="D609" s="8" t="s">
        <v>483</v>
      </c>
      <c r="E609" s="8" t="s">
        <v>484</v>
      </c>
      <c r="F609" s="8" t="s">
        <v>298</v>
      </c>
      <c r="G609" s="8" t="s">
        <v>18</v>
      </c>
      <c r="H609" s="37">
        <v>46722</v>
      </c>
      <c r="I609" s="8" t="s">
        <v>15</v>
      </c>
      <c r="J609" s="8" t="s">
        <v>16</v>
      </c>
      <c r="K609" s="19">
        <v>201.03</v>
      </c>
      <c r="L609" s="37" t="s">
        <v>1954</v>
      </c>
      <c r="M609" s="8" t="s">
        <v>286</v>
      </c>
      <c r="N609" s="37" t="s">
        <v>1954</v>
      </c>
      <c r="O609" s="37" t="s">
        <v>1954</v>
      </c>
      <c r="P609" t="s">
        <v>1954</v>
      </c>
    </row>
    <row r="610" spans="1:16">
      <c r="A610" s="8" t="s">
        <v>1257</v>
      </c>
      <c r="B610" s="8" t="s">
        <v>1258</v>
      </c>
      <c r="C610" s="8" t="s">
        <v>200</v>
      </c>
      <c r="D610" s="8" t="s">
        <v>2316</v>
      </c>
      <c r="E610" s="8" t="s">
        <v>1399</v>
      </c>
      <c r="F610" s="8" t="s">
        <v>38</v>
      </c>
      <c r="G610" s="8" t="s">
        <v>37</v>
      </c>
      <c r="H610" s="37">
        <v>46904</v>
      </c>
      <c r="I610" s="8" t="s">
        <v>15</v>
      </c>
      <c r="J610" s="8" t="s">
        <v>16</v>
      </c>
      <c r="K610" s="19">
        <v>163.93</v>
      </c>
      <c r="L610" s="37" t="s">
        <v>1954</v>
      </c>
      <c r="M610" s="8" t="s">
        <v>286</v>
      </c>
      <c r="N610" s="37" t="s">
        <v>1954</v>
      </c>
      <c r="O610" s="37" t="s">
        <v>1954</v>
      </c>
      <c r="P610" t="s">
        <v>1954</v>
      </c>
    </row>
    <row r="611" spans="1:16">
      <c r="A611" s="8" t="s">
        <v>318</v>
      </c>
      <c r="B611" s="8" t="s">
        <v>2065</v>
      </c>
      <c r="C611" s="8" t="s">
        <v>200</v>
      </c>
      <c r="D611" s="8" t="s">
        <v>328</v>
      </c>
      <c r="E611" s="8" t="s">
        <v>329</v>
      </c>
      <c r="F611" s="8" t="s">
        <v>246</v>
      </c>
      <c r="G611" s="8" t="s">
        <v>76</v>
      </c>
      <c r="H611" s="37">
        <v>46722</v>
      </c>
      <c r="I611" s="8" t="s">
        <v>15</v>
      </c>
      <c r="J611" s="8" t="s">
        <v>16</v>
      </c>
      <c r="K611" s="19">
        <v>255.33</v>
      </c>
      <c r="L611" s="37">
        <v>44946</v>
      </c>
      <c r="M611" s="8" t="s">
        <v>287</v>
      </c>
      <c r="N611" s="37" t="s">
        <v>1954</v>
      </c>
      <c r="O611" s="37" t="s">
        <v>1954</v>
      </c>
      <c r="P611" t="s">
        <v>1954</v>
      </c>
    </row>
    <row r="612" spans="1:16">
      <c r="A612" s="8" t="s">
        <v>1492</v>
      </c>
      <c r="B612" s="8" t="s">
        <v>1493</v>
      </c>
      <c r="C612" s="8" t="s">
        <v>200</v>
      </c>
      <c r="D612" s="8" t="s">
        <v>3501</v>
      </c>
      <c r="E612" s="8" t="s">
        <v>1494</v>
      </c>
      <c r="F612" s="8" t="s">
        <v>937</v>
      </c>
      <c r="G612" s="8" t="s">
        <v>26</v>
      </c>
      <c r="H612" s="37">
        <v>46630</v>
      </c>
      <c r="I612" s="8" t="s">
        <v>15</v>
      </c>
      <c r="J612" s="8" t="s">
        <v>16</v>
      </c>
      <c r="K612" s="19">
        <v>153.69</v>
      </c>
      <c r="L612" s="37">
        <v>45744</v>
      </c>
      <c r="M612" s="8" t="s">
        <v>286</v>
      </c>
      <c r="N612" s="37" t="s">
        <v>1954</v>
      </c>
      <c r="O612" s="37" t="s">
        <v>1954</v>
      </c>
      <c r="P612" t="s">
        <v>1954</v>
      </c>
    </row>
    <row r="613" spans="1:16">
      <c r="A613" s="8"/>
      <c r="B613" s="8"/>
      <c r="C613" s="8"/>
      <c r="D613" s="8"/>
      <c r="E613" s="8"/>
      <c r="F613" s="8"/>
      <c r="G613" s="8"/>
      <c r="H613" s="37"/>
      <c r="I613" s="8"/>
      <c r="J613" s="8"/>
      <c r="K613" s="19"/>
      <c r="L613" s="37"/>
      <c r="M613" s="8"/>
      <c r="N613" s="37"/>
      <c r="O613" s="37"/>
    </row>
    <row r="614" spans="1:16">
      <c r="A614" s="8"/>
      <c r="B614" s="8"/>
      <c r="C614" s="8"/>
      <c r="D614" s="8"/>
      <c r="E614" s="8"/>
      <c r="F614" s="8"/>
      <c r="G614" s="8"/>
      <c r="H614" s="37"/>
      <c r="I614" s="8"/>
      <c r="J614" s="8"/>
      <c r="K614" s="19"/>
      <c r="L614" s="37"/>
      <c r="M614" s="8"/>
      <c r="N614" s="37"/>
      <c r="O614" s="37"/>
    </row>
    <row r="615" spans="1:16">
      <c r="A615" s="8"/>
      <c r="B615" s="8"/>
      <c r="C615" s="8"/>
      <c r="D615" s="8"/>
      <c r="E615" s="8"/>
      <c r="F615" s="8"/>
      <c r="G615" s="8"/>
      <c r="H615" s="37"/>
      <c r="I615" s="8"/>
      <c r="J615" s="8"/>
      <c r="K615" s="19"/>
      <c r="L615" s="37"/>
      <c r="M615" s="8"/>
      <c r="N615" s="37"/>
      <c r="O615" s="37"/>
    </row>
    <row r="616" spans="1:16">
      <c r="A616" s="8"/>
      <c r="B616" s="8"/>
      <c r="C616" s="8"/>
      <c r="D616" s="8"/>
      <c r="E616" s="8"/>
      <c r="F616" s="8"/>
      <c r="G616" s="8"/>
      <c r="H616" s="37"/>
      <c r="I616" s="8"/>
      <c r="J616" s="8"/>
      <c r="K616" s="19"/>
      <c r="L616" s="37"/>
      <c r="M616" s="8"/>
      <c r="N616" s="37"/>
      <c r="O616" s="37"/>
    </row>
    <row r="617" spans="1:16">
      <c r="A617" s="8"/>
      <c r="B617" s="8"/>
      <c r="C617" s="8"/>
      <c r="D617" s="8"/>
      <c r="E617" s="8"/>
      <c r="F617" s="8"/>
      <c r="G617" s="8"/>
      <c r="H617" s="37"/>
      <c r="I617" s="8"/>
      <c r="J617" s="8"/>
      <c r="K617" s="19"/>
      <c r="L617" s="37"/>
      <c r="M617" s="8"/>
      <c r="N617" s="37"/>
      <c r="O617" s="37"/>
    </row>
    <row r="618" spans="1:16">
      <c r="A618" s="8"/>
      <c r="B618" s="8"/>
      <c r="C618" s="8"/>
      <c r="D618" s="8"/>
      <c r="E618" s="8"/>
      <c r="F618" s="8"/>
      <c r="G618" s="8"/>
      <c r="H618" s="37"/>
      <c r="I618" s="8"/>
      <c r="J618" s="8"/>
      <c r="K618" s="19"/>
      <c r="L618" s="37"/>
      <c r="M618" s="8"/>
      <c r="N618" s="37"/>
      <c r="O618" s="37"/>
    </row>
    <row r="619" spans="1:16">
      <c r="A619" s="8"/>
      <c r="B619" s="8"/>
      <c r="C619" s="8"/>
      <c r="D619" s="8"/>
      <c r="E619" s="8"/>
      <c r="F619" s="8"/>
      <c r="G619" s="8"/>
      <c r="H619" s="37"/>
      <c r="I619" s="8"/>
      <c r="J619" s="8"/>
      <c r="K619" s="19"/>
      <c r="L619" s="37"/>
      <c r="M619" s="8"/>
      <c r="N619" s="37"/>
      <c r="O619" s="37"/>
    </row>
    <row r="620" spans="1:16">
      <c r="A620" s="8"/>
      <c r="B620" s="8"/>
      <c r="C620" s="8"/>
      <c r="D620" s="8"/>
      <c r="E620" s="8"/>
      <c r="F620" s="8"/>
      <c r="G620" s="8"/>
      <c r="H620" s="37"/>
      <c r="I620" s="8"/>
      <c r="J620" s="8"/>
      <c r="K620" s="19"/>
      <c r="L620" s="37"/>
      <c r="M620" s="8"/>
      <c r="N620" s="37"/>
      <c r="O620" s="37"/>
    </row>
    <row r="621" spans="1:16">
      <c r="A621" s="8"/>
      <c r="B621" s="8"/>
      <c r="C621" s="8"/>
      <c r="D621" s="8"/>
      <c r="E621" s="8"/>
      <c r="F621" s="8"/>
      <c r="G621" s="8"/>
      <c r="H621" s="37"/>
      <c r="I621" s="8"/>
      <c r="J621" s="8"/>
      <c r="K621" s="19"/>
      <c r="L621" s="37"/>
      <c r="M621" s="8"/>
      <c r="N621" s="37"/>
      <c r="O621" s="37"/>
    </row>
    <row r="622" spans="1:16">
      <c r="A622" s="8"/>
      <c r="B622" s="8"/>
      <c r="C622" s="8"/>
      <c r="D622" s="8"/>
      <c r="E622" s="8"/>
      <c r="F622" s="8"/>
      <c r="G622" s="8"/>
      <c r="H622" s="37"/>
      <c r="I622" s="8"/>
      <c r="J622" s="8"/>
      <c r="K622" s="19"/>
      <c r="L622" s="37"/>
      <c r="M622" s="8"/>
      <c r="N622" s="37"/>
      <c r="O622" s="37"/>
    </row>
    <row r="623" spans="1:16">
      <c r="A623" s="8"/>
      <c r="B623" s="8"/>
      <c r="C623" s="8"/>
      <c r="D623" s="8"/>
      <c r="E623" s="8"/>
      <c r="F623" s="8"/>
      <c r="G623" s="8"/>
      <c r="H623" s="37"/>
      <c r="I623" s="8"/>
      <c r="J623" s="8"/>
      <c r="K623" s="19"/>
      <c r="L623" s="37"/>
      <c r="M623" s="8"/>
      <c r="N623" s="37"/>
      <c r="O623" s="37"/>
    </row>
    <row r="624" spans="1:16">
      <c r="A624" s="8"/>
      <c r="B624" s="8"/>
      <c r="C624" s="8"/>
      <c r="D624" s="8"/>
      <c r="E624" s="8"/>
      <c r="F624" s="8"/>
      <c r="G624" s="8"/>
      <c r="H624" s="37"/>
      <c r="I624" s="8"/>
      <c r="J624" s="8"/>
      <c r="K624" s="19"/>
      <c r="L624" s="37"/>
      <c r="M624" s="8"/>
      <c r="N624" s="37"/>
      <c r="O624" s="37"/>
    </row>
    <row r="625" spans="1:15">
      <c r="A625" s="8"/>
      <c r="B625" s="8"/>
      <c r="C625" s="8"/>
      <c r="D625" s="8"/>
      <c r="E625" s="8"/>
      <c r="F625" s="8"/>
      <c r="G625" s="8"/>
      <c r="H625" s="37"/>
      <c r="I625" s="8"/>
      <c r="J625" s="8"/>
      <c r="K625" s="19"/>
      <c r="L625" s="37"/>
      <c r="M625" s="8"/>
      <c r="N625" s="37"/>
      <c r="O625" s="37"/>
    </row>
    <row r="626" spans="1:15">
      <c r="A626" s="8"/>
      <c r="B626" s="8"/>
      <c r="C626" s="8"/>
      <c r="D626" s="8"/>
      <c r="E626" s="8"/>
      <c r="F626" s="8"/>
      <c r="G626" s="8"/>
      <c r="H626" s="37"/>
      <c r="I626" s="8"/>
      <c r="J626" s="8"/>
      <c r="K626" s="19"/>
      <c r="L626" s="37"/>
      <c r="M626" s="8"/>
      <c r="N626" s="37"/>
      <c r="O626" s="37"/>
    </row>
    <row r="627" spans="1:15">
      <c r="A627" s="8"/>
      <c r="B627" s="8"/>
      <c r="C627" s="8"/>
      <c r="D627" s="8"/>
      <c r="E627" s="8"/>
      <c r="F627" s="8"/>
      <c r="G627" s="8"/>
      <c r="H627" s="37"/>
      <c r="I627" s="8"/>
      <c r="J627" s="8"/>
      <c r="K627" s="19"/>
      <c r="L627" s="37"/>
      <c r="M627" s="8"/>
      <c r="N627" s="37"/>
      <c r="O627" s="37"/>
    </row>
    <row r="628" spans="1:15">
      <c r="A628" s="8"/>
      <c r="B628" s="8"/>
      <c r="C628" s="8"/>
      <c r="D628" s="8"/>
      <c r="E628" s="8"/>
      <c r="F628" s="8"/>
      <c r="G628" s="8"/>
      <c r="H628" s="37"/>
      <c r="I628" s="8"/>
      <c r="J628" s="8"/>
      <c r="K628" s="19"/>
      <c r="L628" s="37"/>
      <c r="M628" s="8"/>
      <c r="N628" s="37"/>
      <c r="O628" s="37"/>
    </row>
    <row r="629" spans="1:15">
      <c r="A629" s="8"/>
      <c r="B629" s="8"/>
      <c r="C629" s="8"/>
      <c r="D629" s="8"/>
      <c r="E629" s="8"/>
      <c r="F629" s="8"/>
      <c r="G629" s="8"/>
      <c r="H629" s="37"/>
      <c r="I629" s="8"/>
      <c r="J629" s="8"/>
      <c r="K629" s="19"/>
      <c r="L629" s="37"/>
      <c r="M629" s="8"/>
      <c r="N629" s="37"/>
      <c r="O629" s="37"/>
    </row>
    <row r="630" spans="1:15">
      <c r="A630" s="8"/>
      <c r="B630" s="8"/>
      <c r="C630" s="8"/>
      <c r="D630" s="8"/>
      <c r="E630" s="8"/>
      <c r="F630" s="8"/>
      <c r="G630" s="8"/>
      <c r="H630" s="37"/>
      <c r="I630" s="8"/>
      <c r="J630" s="8"/>
      <c r="K630" s="19"/>
      <c r="L630" s="37"/>
      <c r="M630" s="8"/>
      <c r="N630" s="37"/>
      <c r="O630" s="37"/>
    </row>
    <row r="631" spans="1:15">
      <c r="A631" s="8"/>
      <c r="B631" s="8"/>
      <c r="C631" s="8"/>
      <c r="D631" s="8"/>
      <c r="E631" s="8"/>
      <c r="F631" s="8"/>
      <c r="G631" s="8"/>
      <c r="H631" s="37"/>
      <c r="I631" s="8"/>
      <c r="J631" s="8"/>
      <c r="K631" s="19"/>
      <c r="L631" s="37"/>
      <c r="M631" s="8"/>
      <c r="N631" s="37"/>
      <c r="O631" s="37"/>
    </row>
    <row r="632" spans="1:15">
      <c r="A632" s="8"/>
      <c r="B632" s="8"/>
      <c r="C632" s="8"/>
      <c r="D632" s="8"/>
      <c r="E632" s="8"/>
      <c r="F632" s="8"/>
      <c r="G632" s="8"/>
      <c r="H632" s="37"/>
      <c r="I632" s="8"/>
      <c r="J632" s="8"/>
      <c r="K632" s="19"/>
      <c r="L632" s="37"/>
      <c r="M632" s="8"/>
      <c r="N632" s="37"/>
      <c r="O632" s="37"/>
    </row>
    <row r="633" spans="1:15">
      <c r="A633" s="8"/>
      <c r="B633" s="8"/>
      <c r="C633" s="8"/>
      <c r="D633" s="8"/>
      <c r="E633" s="8"/>
      <c r="F633" s="8"/>
      <c r="G633" s="8"/>
      <c r="H633" s="37"/>
      <c r="I633" s="8"/>
      <c r="J633" s="8"/>
      <c r="K633" s="19"/>
      <c r="L633" s="37"/>
      <c r="M633" s="8"/>
      <c r="N633" s="37"/>
      <c r="O633" s="37"/>
    </row>
    <row r="634" spans="1:15">
      <c r="A634" s="8"/>
      <c r="B634" s="8"/>
      <c r="C634" s="8"/>
      <c r="D634" s="8"/>
      <c r="E634" s="8"/>
      <c r="F634" s="8"/>
      <c r="G634" s="8"/>
      <c r="H634" s="37"/>
      <c r="I634" s="8"/>
      <c r="J634" s="8"/>
      <c r="K634" s="19"/>
      <c r="L634" s="37"/>
      <c r="M634" s="8"/>
      <c r="N634" s="37"/>
      <c r="O634" s="37"/>
    </row>
    <row r="635" spans="1:15">
      <c r="A635" s="8"/>
      <c r="B635" s="8"/>
      <c r="C635" s="8"/>
      <c r="D635" s="8"/>
      <c r="E635" s="8"/>
      <c r="F635" s="8"/>
      <c r="G635" s="8"/>
      <c r="H635" s="37"/>
      <c r="I635" s="8"/>
      <c r="J635" s="8"/>
      <c r="K635" s="19"/>
      <c r="L635" s="37"/>
      <c r="M635" s="8"/>
      <c r="N635" s="37"/>
      <c r="O635" s="37"/>
    </row>
    <row r="636" spans="1:15">
      <c r="A636" s="8"/>
      <c r="B636" s="8"/>
      <c r="C636" s="8"/>
      <c r="D636" s="8"/>
      <c r="E636" s="8"/>
      <c r="F636" s="8"/>
      <c r="G636" s="8"/>
      <c r="H636" s="37"/>
      <c r="I636" s="8"/>
      <c r="J636" s="8"/>
      <c r="K636" s="19"/>
      <c r="L636" s="37"/>
      <c r="M636" s="8"/>
      <c r="N636" s="37"/>
      <c r="O636" s="37"/>
    </row>
    <row r="637" spans="1:15">
      <c r="A637" s="8"/>
      <c r="B637" s="8"/>
      <c r="C637" s="8"/>
      <c r="D637" s="8"/>
      <c r="E637" s="8"/>
      <c r="F637" s="8"/>
      <c r="G637" s="8"/>
      <c r="H637" s="37"/>
      <c r="I637" s="8"/>
      <c r="J637" s="8"/>
      <c r="K637" s="19"/>
      <c r="L637" s="37"/>
      <c r="M637" s="8"/>
      <c r="N637" s="37"/>
      <c r="O637" s="37"/>
    </row>
    <row r="638" spans="1:15">
      <c r="A638" s="8"/>
      <c r="B638" s="8"/>
      <c r="C638" s="8"/>
      <c r="D638" s="8"/>
      <c r="E638" s="8"/>
      <c r="F638" s="8"/>
      <c r="G638" s="8"/>
      <c r="H638" s="37"/>
      <c r="I638" s="8"/>
      <c r="J638" s="8"/>
      <c r="K638" s="19"/>
      <c r="L638" s="37"/>
      <c r="M638" s="8"/>
      <c r="N638" s="37"/>
      <c r="O638" s="37"/>
    </row>
    <row r="639" spans="1:15">
      <c r="A639" s="8"/>
      <c r="B639" s="8"/>
      <c r="C639" s="8"/>
      <c r="D639" s="8"/>
      <c r="E639" s="8"/>
      <c r="F639" s="8"/>
      <c r="G639" s="8"/>
      <c r="H639" s="37"/>
      <c r="I639" s="8"/>
      <c r="J639" s="8"/>
      <c r="K639" s="19"/>
      <c r="L639" s="37"/>
      <c r="M639" s="8"/>
      <c r="N639" s="37"/>
      <c r="O639" s="37"/>
    </row>
    <row r="640" spans="1:15">
      <c r="A640" s="8"/>
      <c r="B640" s="8"/>
      <c r="C640" s="8"/>
      <c r="D640" s="8"/>
      <c r="E640" s="8"/>
      <c r="F640" s="8"/>
      <c r="G640" s="8"/>
      <c r="H640" s="37"/>
      <c r="I640" s="8"/>
      <c r="J640" s="8"/>
      <c r="K640" s="19"/>
      <c r="L640" s="37"/>
      <c r="M640" s="8"/>
      <c r="N640" s="37"/>
      <c r="O640" s="37"/>
    </row>
    <row r="641" spans="1:15">
      <c r="A641" s="8"/>
      <c r="B641" s="8"/>
      <c r="C641" s="8"/>
      <c r="D641" s="8"/>
      <c r="E641" s="8"/>
      <c r="F641" s="8"/>
      <c r="G641" s="8"/>
      <c r="H641" s="37"/>
      <c r="I641" s="8"/>
      <c r="J641" s="8"/>
      <c r="K641" s="19"/>
      <c r="L641" s="37"/>
      <c r="M641" s="8"/>
      <c r="N641" s="37"/>
      <c r="O641" s="37"/>
    </row>
    <row r="642" spans="1:15">
      <c r="A642" s="8"/>
      <c r="B642" s="8"/>
      <c r="C642" s="8"/>
      <c r="D642" s="8"/>
      <c r="E642" s="8"/>
      <c r="F642" s="8"/>
      <c r="G642" s="8"/>
      <c r="H642" s="37"/>
      <c r="I642" s="8"/>
      <c r="J642" s="8"/>
      <c r="K642" s="19"/>
      <c r="L642" s="37"/>
      <c r="M642" s="8"/>
      <c r="N642" s="37"/>
      <c r="O642" s="37"/>
    </row>
    <row r="643" spans="1:15">
      <c r="A643" s="8"/>
      <c r="B643" s="8"/>
      <c r="C643" s="8"/>
      <c r="D643" s="8"/>
      <c r="E643" s="8"/>
      <c r="F643" s="8"/>
      <c r="G643" s="8"/>
      <c r="H643" s="37"/>
      <c r="I643" s="8"/>
      <c r="J643" s="8"/>
      <c r="K643" s="19"/>
      <c r="L643" s="37"/>
      <c r="M643" s="8"/>
      <c r="N643" s="37"/>
      <c r="O643" s="37"/>
    </row>
    <row r="644" spans="1:15">
      <c r="A644" s="8"/>
      <c r="B644" s="8"/>
      <c r="C644" s="8"/>
      <c r="D644" s="8"/>
      <c r="E644" s="8"/>
      <c r="F644" s="8"/>
      <c r="G644" s="8"/>
      <c r="H644" s="37"/>
      <c r="I644" s="8"/>
      <c r="J644" s="8"/>
      <c r="K644" s="19"/>
      <c r="L644" s="37"/>
      <c r="M644" s="8"/>
      <c r="N644" s="37"/>
      <c r="O644" s="37"/>
    </row>
    <row r="645" spans="1:15">
      <c r="A645" s="8"/>
      <c r="B645" s="8"/>
      <c r="C645" s="8"/>
      <c r="D645" s="8"/>
      <c r="E645" s="8"/>
      <c r="F645" s="8"/>
      <c r="G645" s="8"/>
      <c r="H645" s="37"/>
      <c r="I645" s="8"/>
      <c r="J645" s="8"/>
      <c r="K645" s="19"/>
      <c r="L645" s="37"/>
      <c r="M645" s="8"/>
      <c r="N645" s="37"/>
      <c r="O645" s="37"/>
    </row>
    <row r="646" spans="1:15">
      <c r="A646" s="8"/>
      <c r="B646" s="8"/>
      <c r="C646" s="8"/>
      <c r="D646" s="8"/>
      <c r="E646" s="8"/>
      <c r="F646" s="8"/>
      <c r="G646" s="8"/>
      <c r="H646" s="37"/>
      <c r="I646" s="8"/>
      <c r="J646" s="8"/>
      <c r="K646" s="19"/>
      <c r="L646" s="37"/>
      <c r="M646" s="8"/>
      <c r="N646" s="37"/>
      <c r="O646" s="37"/>
    </row>
    <row r="647" spans="1:15">
      <c r="A647" s="8"/>
      <c r="B647" s="8"/>
      <c r="C647" s="8"/>
      <c r="D647" s="8"/>
      <c r="E647" s="8"/>
      <c r="F647" s="8"/>
      <c r="G647" s="8"/>
      <c r="H647" s="37"/>
      <c r="I647" s="8"/>
      <c r="J647" s="8"/>
      <c r="K647" s="19"/>
      <c r="L647" s="37"/>
      <c r="M647" s="8"/>
      <c r="N647" s="37"/>
      <c r="O647" s="37"/>
    </row>
    <row r="648" spans="1:15">
      <c r="A648" s="8"/>
      <c r="B648" s="8"/>
      <c r="C648" s="8"/>
      <c r="D648" s="8"/>
      <c r="E648" s="8"/>
      <c r="F648" s="8"/>
      <c r="G648" s="8"/>
      <c r="H648" s="37"/>
      <c r="I648" s="8"/>
      <c r="J648" s="8"/>
      <c r="K648" s="19"/>
      <c r="L648" s="37"/>
      <c r="M648" s="8"/>
      <c r="N648" s="37"/>
      <c r="O648" s="37"/>
    </row>
    <row r="649" spans="1:15">
      <c r="A649" s="8"/>
      <c r="B649" s="8"/>
      <c r="C649" s="8"/>
      <c r="D649" s="8"/>
      <c r="E649" s="8"/>
      <c r="F649" s="8"/>
      <c r="G649" s="8"/>
      <c r="H649" s="37"/>
      <c r="I649" s="8"/>
      <c r="J649" s="8"/>
      <c r="K649" s="19"/>
      <c r="L649" s="37"/>
      <c r="M649" s="8"/>
      <c r="N649" s="37"/>
      <c r="O649" s="37"/>
    </row>
    <row r="650" spans="1:15">
      <c r="A650" s="8"/>
      <c r="B650" s="8"/>
      <c r="C650" s="8"/>
      <c r="D650" s="8"/>
      <c r="E650" s="8"/>
      <c r="F650" s="8"/>
      <c r="G650" s="8"/>
      <c r="H650" s="37"/>
      <c r="I650" s="8"/>
      <c r="J650" s="8"/>
      <c r="K650" s="19"/>
      <c r="L650" s="37"/>
      <c r="M650" s="8"/>
      <c r="N650" s="37"/>
      <c r="O650" s="37"/>
    </row>
    <row r="651" spans="1:15">
      <c r="A651" s="8"/>
      <c r="B651" s="8"/>
      <c r="C651" s="8"/>
      <c r="D651" s="8"/>
      <c r="E651" s="8"/>
      <c r="F651" s="8"/>
      <c r="G651" s="8"/>
      <c r="H651" s="37"/>
      <c r="I651" s="8"/>
      <c r="J651" s="8"/>
      <c r="K651" s="19"/>
      <c r="L651" s="37"/>
      <c r="M651" s="8"/>
      <c r="N651" s="37"/>
      <c r="O651" s="37"/>
    </row>
    <row r="652" spans="1:15">
      <c r="A652" s="8"/>
      <c r="B652" s="8"/>
      <c r="C652" s="8"/>
      <c r="D652" s="8"/>
      <c r="E652" s="8"/>
      <c r="F652" s="8"/>
      <c r="G652" s="8"/>
      <c r="H652" s="37"/>
      <c r="I652" s="8"/>
      <c r="J652" s="8"/>
      <c r="K652" s="19"/>
      <c r="L652" s="37"/>
      <c r="M652" s="8"/>
      <c r="N652" s="37"/>
      <c r="O652" s="37"/>
    </row>
    <row r="653" spans="1:15">
      <c r="A653" s="8"/>
      <c r="B653" s="8"/>
      <c r="C653" s="8"/>
      <c r="D653" s="8"/>
      <c r="E653" s="8"/>
      <c r="F653" s="8"/>
      <c r="G653" s="8"/>
      <c r="H653" s="37"/>
      <c r="I653" s="8"/>
      <c r="J653" s="8"/>
      <c r="K653" s="19"/>
      <c r="L653" s="37"/>
      <c r="M653" s="8"/>
      <c r="N653" s="37"/>
      <c r="O653" s="37"/>
    </row>
    <row r="654" spans="1:15">
      <c r="A654" s="8"/>
      <c r="B654" s="8"/>
      <c r="C654" s="8"/>
      <c r="D654" s="8"/>
      <c r="E654" s="8"/>
      <c r="F654" s="8"/>
      <c r="G654" s="8"/>
      <c r="H654" s="37"/>
      <c r="I654" s="8"/>
      <c r="J654" s="8"/>
      <c r="K654" s="19"/>
      <c r="L654" s="37"/>
      <c r="M654" s="8"/>
      <c r="N654" s="37"/>
      <c r="O654" s="37"/>
    </row>
    <row r="655" spans="1:15">
      <c r="A655" s="8"/>
      <c r="B655" s="8"/>
      <c r="C655" s="8"/>
      <c r="D655" s="8"/>
      <c r="E655" s="8"/>
      <c r="F655" s="8"/>
      <c r="G655" s="8"/>
      <c r="H655" s="37"/>
      <c r="I655" s="8"/>
      <c r="J655" s="8"/>
      <c r="K655" s="19"/>
      <c r="L655" s="37"/>
      <c r="M655" s="8"/>
      <c r="N655" s="37"/>
      <c r="O655" s="37"/>
    </row>
    <row r="656" spans="1:15">
      <c r="A656" s="8"/>
      <c r="B656" s="8"/>
      <c r="C656" s="8"/>
      <c r="D656" s="8"/>
      <c r="E656" s="8"/>
      <c r="F656" s="8"/>
      <c r="G656" s="8"/>
      <c r="H656" s="37"/>
      <c r="I656" s="8"/>
      <c r="J656" s="8"/>
      <c r="K656" s="19"/>
      <c r="L656" s="37"/>
      <c r="M656" s="8"/>
      <c r="N656" s="37"/>
      <c r="O656" s="37"/>
    </row>
    <row r="657" spans="1:15">
      <c r="A657" s="8"/>
      <c r="B657" s="8"/>
      <c r="C657" s="8"/>
      <c r="D657" s="8"/>
      <c r="E657" s="8"/>
      <c r="F657" s="8"/>
      <c r="G657" s="8"/>
      <c r="H657" s="37"/>
      <c r="I657" s="8"/>
      <c r="J657" s="8"/>
      <c r="K657" s="19"/>
      <c r="L657" s="37"/>
      <c r="M657" s="8"/>
      <c r="N657" s="37"/>
      <c r="O657" s="37"/>
    </row>
    <row r="658" spans="1:15">
      <c r="A658" s="8"/>
      <c r="B658" s="8"/>
      <c r="C658" s="8"/>
      <c r="D658" s="8"/>
      <c r="E658" s="8"/>
      <c r="F658" s="8"/>
      <c r="G658" s="8"/>
      <c r="H658" s="37"/>
      <c r="I658" s="8"/>
      <c r="J658" s="8"/>
      <c r="K658" s="19"/>
      <c r="L658" s="37"/>
      <c r="M658" s="8"/>
      <c r="N658" s="37"/>
      <c r="O658" s="37"/>
    </row>
    <row r="659" spans="1:15">
      <c r="A659" s="8"/>
      <c r="B659" s="8"/>
      <c r="C659" s="8"/>
      <c r="D659" s="8"/>
      <c r="E659" s="8"/>
      <c r="F659" s="8"/>
      <c r="G659" s="8"/>
      <c r="H659" s="37"/>
      <c r="I659" s="8"/>
      <c r="J659" s="8"/>
      <c r="K659" s="19"/>
      <c r="L659" s="37"/>
      <c r="M659" s="8"/>
      <c r="N659" s="37"/>
      <c r="O659" s="37"/>
    </row>
    <row r="660" spans="1:15">
      <c r="A660" s="8"/>
      <c r="B660" s="8"/>
      <c r="C660" s="8"/>
      <c r="D660" s="8"/>
      <c r="E660" s="8"/>
      <c r="F660" s="8"/>
      <c r="G660" s="8"/>
      <c r="H660" s="37"/>
      <c r="I660" s="8"/>
      <c r="J660" s="8"/>
      <c r="K660" s="19"/>
      <c r="L660" s="37"/>
      <c r="M660" s="8"/>
      <c r="N660" s="37"/>
      <c r="O660" s="37"/>
    </row>
    <row r="661" spans="1:15">
      <c r="A661" s="8"/>
      <c r="B661" s="8"/>
      <c r="C661" s="8"/>
      <c r="D661" s="8"/>
      <c r="E661" s="8"/>
      <c r="F661" s="8"/>
      <c r="G661" s="8"/>
      <c r="H661" s="37"/>
      <c r="I661" s="8"/>
      <c r="J661" s="8"/>
      <c r="K661" s="19"/>
      <c r="L661" s="37"/>
      <c r="M661" s="8"/>
      <c r="N661" s="37"/>
      <c r="O661" s="37"/>
    </row>
    <row r="662" spans="1:15">
      <c r="A662" s="8"/>
      <c r="B662" s="8"/>
      <c r="C662" s="8"/>
      <c r="D662" s="8"/>
      <c r="E662" s="8"/>
      <c r="F662" s="8"/>
      <c r="G662" s="8"/>
      <c r="H662" s="37"/>
      <c r="I662" s="8"/>
      <c r="J662" s="8"/>
      <c r="K662" s="19"/>
      <c r="L662" s="37"/>
      <c r="M662" s="8"/>
      <c r="N662" s="37"/>
      <c r="O662" s="37"/>
    </row>
    <row r="663" spans="1:15">
      <c r="A663" s="8"/>
      <c r="B663" s="8"/>
      <c r="C663" s="8"/>
      <c r="D663" s="8"/>
      <c r="E663" s="8"/>
      <c r="F663" s="8"/>
      <c r="G663" s="8"/>
      <c r="H663" s="37"/>
      <c r="I663" s="8"/>
      <c r="J663" s="8"/>
      <c r="K663" s="19"/>
      <c r="L663" s="37"/>
      <c r="M663" s="8"/>
      <c r="N663" s="37"/>
      <c r="O663" s="37"/>
    </row>
    <row r="664" spans="1:15">
      <c r="A664" s="8"/>
      <c r="B664" s="8"/>
      <c r="C664" s="8"/>
      <c r="D664" s="8"/>
      <c r="E664" s="8"/>
      <c r="F664" s="8"/>
      <c r="G664" s="8"/>
      <c r="H664" s="37"/>
      <c r="I664" s="8"/>
      <c r="J664" s="8"/>
      <c r="K664" s="19"/>
      <c r="L664" s="37"/>
      <c r="M664" s="8"/>
      <c r="N664" s="37"/>
      <c r="O664" s="37"/>
    </row>
    <row r="665" spans="1:15">
      <c r="A665" s="8"/>
      <c r="B665" s="8"/>
      <c r="C665" s="8"/>
      <c r="D665" s="8"/>
      <c r="E665" s="8"/>
      <c r="F665" s="8"/>
      <c r="G665" s="8"/>
      <c r="H665" s="37"/>
      <c r="I665" s="8"/>
      <c r="J665" s="8"/>
      <c r="K665" s="19"/>
      <c r="L665" s="37"/>
      <c r="M665" s="8"/>
      <c r="N665" s="37"/>
      <c r="O665" s="37"/>
    </row>
    <row r="666" spans="1:15">
      <c r="A666" s="8"/>
      <c r="B666" s="8"/>
      <c r="C666" s="8"/>
      <c r="D666" s="8"/>
      <c r="E666" s="8"/>
      <c r="F666" s="8"/>
      <c r="G666" s="8"/>
      <c r="H666" s="37"/>
      <c r="I666" s="8"/>
      <c r="J666" s="8"/>
      <c r="K666" s="19"/>
      <c r="L666" s="37"/>
      <c r="M666" s="8"/>
      <c r="N666" s="37"/>
      <c r="O666" s="37"/>
    </row>
    <row r="667" spans="1:15">
      <c r="A667" s="8"/>
      <c r="B667" s="8"/>
      <c r="C667" s="8"/>
      <c r="D667" s="8"/>
      <c r="E667" s="8"/>
      <c r="F667" s="8"/>
      <c r="G667" s="8"/>
      <c r="H667" s="37"/>
      <c r="I667" s="8"/>
      <c r="J667" s="8"/>
      <c r="K667" s="19"/>
      <c r="L667" s="37"/>
      <c r="M667" s="8"/>
      <c r="N667" s="37"/>
      <c r="O667" s="37"/>
    </row>
    <row r="668" spans="1:15">
      <c r="A668" s="8"/>
      <c r="B668" s="8"/>
      <c r="C668" s="8"/>
      <c r="D668" s="8"/>
      <c r="E668" s="8"/>
      <c r="F668" s="8"/>
      <c r="G668" s="8"/>
      <c r="H668" s="37"/>
      <c r="I668" s="8"/>
      <c r="J668" s="8"/>
      <c r="K668" s="19"/>
      <c r="L668" s="37"/>
      <c r="M668" s="8"/>
      <c r="N668" s="37"/>
      <c r="O668" s="37"/>
    </row>
    <row r="669" spans="1:15">
      <c r="A669" s="8"/>
      <c r="B669" s="8"/>
      <c r="C669" s="8"/>
      <c r="D669" s="8"/>
      <c r="E669" s="8"/>
      <c r="F669" s="8"/>
      <c r="G669" s="8"/>
      <c r="H669" s="37"/>
      <c r="I669" s="8"/>
      <c r="J669" s="8"/>
      <c r="K669" s="19"/>
      <c r="L669" s="37"/>
      <c r="M669" s="8"/>
      <c r="N669" s="37"/>
      <c r="O669" s="37"/>
    </row>
    <row r="670" spans="1:15">
      <c r="A670" s="8"/>
      <c r="B670" s="8"/>
      <c r="C670" s="8"/>
      <c r="D670" s="8"/>
      <c r="E670" s="8"/>
      <c r="F670" s="8"/>
      <c r="G670" s="8"/>
      <c r="H670" s="37"/>
      <c r="I670" s="8"/>
      <c r="J670" s="8"/>
      <c r="K670" s="19"/>
      <c r="L670" s="37"/>
      <c r="M670" s="8"/>
      <c r="N670" s="37"/>
      <c r="O670" s="37"/>
    </row>
    <row r="671" spans="1:15">
      <c r="A671" s="8"/>
      <c r="B671" s="8"/>
      <c r="C671" s="8"/>
      <c r="D671" s="8"/>
      <c r="E671" s="8"/>
      <c r="F671" s="8"/>
      <c r="G671" s="8"/>
      <c r="H671" s="37"/>
      <c r="I671" s="8"/>
      <c r="J671" s="8"/>
      <c r="K671" s="19"/>
      <c r="L671" s="37"/>
      <c r="M671" s="8"/>
      <c r="N671" s="37"/>
      <c r="O671" s="37"/>
    </row>
    <row r="672" spans="1:15">
      <c r="A672" s="8"/>
      <c r="B672" s="8"/>
      <c r="C672" s="8"/>
      <c r="D672" s="8"/>
      <c r="E672" s="8"/>
      <c r="F672" s="8"/>
      <c r="G672" s="8"/>
      <c r="H672" s="37"/>
      <c r="I672" s="8"/>
      <c r="J672" s="8"/>
      <c r="K672" s="19"/>
      <c r="L672" s="37"/>
      <c r="M672" s="8"/>
      <c r="N672" s="37"/>
      <c r="O672" s="37"/>
    </row>
    <row r="673" spans="1:15">
      <c r="A673" s="8"/>
      <c r="B673" s="8"/>
      <c r="C673" s="8"/>
      <c r="D673" s="8"/>
      <c r="E673" s="8"/>
      <c r="F673" s="8"/>
      <c r="G673" s="8"/>
      <c r="H673" s="37"/>
      <c r="I673" s="8"/>
      <c r="J673" s="8"/>
      <c r="K673" s="19"/>
      <c r="L673" s="37"/>
      <c r="M673" s="8"/>
      <c r="N673" s="37"/>
      <c r="O673" s="37"/>
    </row>
    <row r="674" spans="1:15">
      <c r="A674" s="8"/>
      <c r="B674" s="8"/>
      <c r="C674" s="8"/>
      <c r="D674" s="8"/>
      <c r="E674" s="8"/>
      <c r="F674" s="8"/>
      <c r="G674" s="8"/>
      <c r="H674" s="37"/>
      <c r="I674" s="8"/>
      <c r="J674" s="8"/>
      <c r="K674" s="19"/>
      <c r="L674" s="37"/>
      <c r="M674" s="8"/>
      <c r="N674" s="37"/>
      <c r="O674" s="37"/>
    </row>
    <row r="675" spans="1:15">
      <c r="A675" s="8"/>
      <c r="B675" s="8"/>
      <c r="C675" s="8"/>
      <c r="D675" s="8"/>
      <c r="E675" s="8"/>
      <c r="F675" s="8"/>
      <c r="G675" s="8"/>
      <c r="H675" s="37"/>
      <c r="I675" s="8"/>
      <c r="J675" s="8"/>
      <c r="K675" s="19"/>
      <c r="L675" s="37"/>
      <c r="M675" s="8"/>
      <c r="N675" s="37"/>
      <c r="O675" s="37"/>
    </row>
    <row r="676" spans="1:15">
      <c r="A676" s="8"/>
      <c r="B676" s="8"/>
      <c r="C676" s="8"/>
      <c r="D676" s="8"/>
      <c r="E676" s="8"/>
      <c r="F676" s="8"/>
      <c r="G676" s="8"/>
      <c r="H676" s="37"/>
      <c r="I676" s="8"/>
      <c r="J676" s="8"/>
      <c r="K676" s="19"/>
      <c r="L676" s="37"/>
      <c r="M676" s="8"/>
      <c r="N676" s="37"/>
      <c r="O676" s="37"/>
    </row>
    <row r="677" spans="1:15">
      <c r="A677" s="8"/>
      <c r="B677" s="8"/>
      <c r="C677" s="8"/>
      <c r="D677" s="8"/>
      <c r="E677" s="8"/>
      <c r="F677" s="8"/>
      <c r="G677" s="8"/>
      <c r="H677" s="37"/>
      <c r="I677" s="8"/>
      <c r="J677" s="8"/>
      <c r="K677" s="19"/>
      <c r="L677" s="37"/>
      <c r="M677" s="8"/>
      <c r="N677" s="37"/>
      <c r="O677" s="37"/>
    </row>
    <row r="678" spans="1:15">
      <c r="A678" s="8"/>
      <c r="B678" s="8"/>
      <c r="C678" s="8"/>
      <c r="D678" s="8"/>
      <c r="E678" s="8"/>
      <c r="F678" s="8"/>
      <c r="G678" s="8"/>
      <c r="H678" s="37"/>
      <c r="I678" s="8"/>
      <c r="J678" s="8"/>
      <c r="K678" s="19"/>
      <c r="L678" s="37"/>
      <c r="M678" s="8"/>
      <c r="N678" s="37"/>
      <c r="O678" s="37"/>
    </row>
    <row r="679" spans="1:15">
      <c r="A679" s="8"/>
      <c r="B679" s="8"/>
      <c r="C679" s="8"/>
      <c r="D679" s="8"/>
      <c r="E679" s="8"/>
      <c r="F679" s="8"/>
      <c r="G679" s="8"/>
      <c r="H679" s="37"/>
      <c r="I679" s="8"/>
      <c r="J679" s="8"/>
      <c r="K679" s="19"/>
      <c r="L679" s="37"/>
      <c r="M679" s="8"/>
      <c r="N679" s="37"/>
      <c r="O679" s="37"/>
    </row>
    <row r="680" spans="1:15">
      <c r="A680" s="8"/>
      <c r="B680" s="8"/>
      <c r="C680" s="8"/>
      <c r="D680" s="8"/>
      <c r="E680" s="8"/>
      <c r="F680" s="8"/>
      <c r="G680" s="8"/>
      <c r="H680" s="37"/>
      <c r="I680" s="8"/>
      <c r="J680" s="8"/>
      <c r="K680" s="19"/>
      <c r="L680" s="37"/>
      <c r="M680" s="8"/>
      <c r="N680" s="37"/>
      <c r="O680" s="37"/>
    </row>
    <row r="681" spans="1:15">
      <c r="A681" s="8"/>
      <c r="B681" s="8"/>
      <c r="C681" s="8"/>
      <c r="D681" s="8"/>
      <c r="E681" s="8"/>
      <c r="F681" s="8"/>
      <c r="G681" s="8"/>
      <c r="H681" s="37"/>
      <c r="I681" s="8"/>
      <c r="J681" s="8"/>
      <c r="K681" s="19"/>
      <c r="L681" s="37"/>
      <c r="M681" s="8"/>
      <c r="N681" s="37"/>
      <c r="O681" s="37"/>
    </row>
    <row r="682" spans="1:15">
      <c r="A682" s="8"/>
      <c r="B682" s="8"/>
      <c r="C682" s="8"/>
      <c r="D682" s="8"/>
      <c r="E682" s="8"/>
      <c r="F682" s="8"/>
      <c r="G682" s="8"/>
      <c r="H682" s="37"/>
      <c r="I682" s="8"/>
      <c r="J682" s="8"/>
      <c r="K682" s="19"/>
      <c r="L682" s="37"/>
      <c r="M682" s="8"/>
      <c r="N682" s="37"/>
      <c r="O682" s="37"/>
    </row>
    <row r="683" spans="1:15">
      <c r="A683" s="8"/>
      <c r="B683" s="8"/>
      <c r="C683" s="8"/>
      <c r="D683" s="8"/>
      <c r="E683" s="8"/>
      <c r="F683" s="8"/>
      <c r="G683" s="8"/>
      <c r="H683" s="37"/>
      <c r="I683" s="8"/>
      <c r="J683" s="8"/>
      <c r="K683" s="19"/>
      <c r="L683" s="37"/>
      <c r="M683" s="8"/>
      <c r="N683" s="37"/>
      <c r="O683" s="37"/>
    </row>
    <row r="684" spans="1:15">
      <c r="A684" s="8"/>
      <c r="B684" s="8"/>
      <c r="C684" s="8"/>
      <c r="D684" s="8"/>
      <c r="E684" s="8"/>
      <c r="F684" s="8"/>
      <c r="G684" s="8"/>
      <c r="H684" s="37"/>
      <c r="I684" s="8"/>
      <c r="J684" s="8"/>
      <c r="K684" s="19"/>
      <c r="L684" s="37"/>
      <c r="M684" s="8"/>
      <c r="N684" s="37"/>
      <c r="O684" s="37"/>
    </row>
    <row r="685" spans="1:15">
      <c r="A685" s="8"/>
      <c r="B685" s="8"/>
      <c r="C685" s="8"/>
      <c r="D685" s="8"/>
      <c r="E685" s="8"/>
      <c r="F685" s="8"/>
      <c r="G685" s="8"/>
      <c r="H685" s="37"/>
      <c r="I685" s="8"/>
      <c r="J685" s="8"/>
      <c r="K685" s="19"/>
      <c r="L685" s="37"/>
      <c r="M685" s="8"/>
      <c r="N685" s="37"/>
      <c r="O685" s="37"/>
    </row>
    <row r="686" spans="1:15">
      <c r="A686" s="8"/>
      <c r="B686" s="8"/>
      <c r="C686" s="8"/>
      <c r="D686" s="8"/>
      <c r="E686" s="8"/>
      <c r="F686" s="8"/>
      <c r="G686" s="8"/>
      <c r="H686" s="37"/>
      <c r="I686" s="8"/>
      <c r="J686" s="8"/>
      <c r="K686" s="19"/>
      <c r="L686" s="37"/>
      <c r="M686" s="8"/>
      <c r="N686" s="37"/>
      <c r="O686" s="37"/>
    </row>
    <row r="687" spans="1:15">
      <c r="A687" s="8"/>
      <c r="B687" s="8"/>
      <c r="C687" s="8"/>
      <c r="D687" s="8"/>
      <c r="E687" s="8"/>
      <c r="F687" s="8"/>
      <c r="G687" s="8"/>
      <c r="H687" s="37"/>
      <c r="I687" s="8"/>
      <c r="J687" s="8"/>
      <c r="K687" s="19"/>
      <c r="L687" s="37"/>
      <c r="M687" s="8"/>
      <c r="N687" s="37"/>
      <c r="O687" s="37"/>
    </row>
    <row r="688" spans="1:15">
      <c r="A688" s="8"/>
      <c r="B688" s="8"/>
      <c r="C688" s="8"/>
      <c r="D688" s="8"/>
      <c r="E688" s="8"/>
      <c r="F688" s="8"/>
      <c r="G688" s="8"/>
      <c r="H688" s="37"/>
      <c r="I688" s="8"/>
      <c r="J688" s="8"/>
      <c r="K688" s="19"/>
      <c r="L688" s="37"/>
      <c r="M688" s="8"/>
      <c r="N688" s="37"/>
      <c r="O688" s="37"/>
    </row>
    <row r="689" spans="1:15">
      <c r="A689" s="8"/>
      <c r="B689" s="8"/>
      <c r="C689" s="8"/>
      <c r="D689" s="8"/>
      <c r="E689" s="8"/>
      <c r="F689" s="8"/>
      <c r="G689" s="8"/>
      <c r="H689" s="37"/>
      <c r="I689" s="8"/>
      <c r="J689" s="8"/>
      <c r="K689" s="19"/>
      <c r="L689" s="37"/>
      <c r="M689" s="8"/>
      <c r="N689" s="37"/>
      <c r="O689" s="37"/>
    </row>
    <row r="690" spans="1:15">
      <c r="A690" s="8"/>
      <c r="B690" s="8"/>
      <c r="C690" s="8"/>
      <c r="D690" s="8"/>
      <c r="E690" s="8"/>
      <c r="F690" s="8"/>
      <c r="G690" s="8"/>
      <c r="H690" s="37"/>
      <c r="I690" s="8"/>
      <c r="J690" s="8"/>
      <c r="K690" s="19"/>
      <c r="L690" s="37"/>
      <c r="M690" s="8"/>
      <c r="N690" s="37"/>
      <c r="O690" s="37"/>
    </row>
    <row r="691" spans="1:15">
      <c r="A691" s="8"/>
      <c r="B691" s="8"/>
      <c r="C691" s="8"/>
      <c r="D691" s="8"/>
      <c r="E691" s="8"/>
      <c r="F691" s="8"/>
      <c r="G691" s="8"/>
      <c r="H691" s="37"/>
      <c r="I691" s="8"/>
      <c r="J691" s="8"/>
      <c r="K691" s="19"/>
      <c r="L691" s="37"/>
      <c r="M691" s="8"/>
      <c r="N691" s="37"/>
      <c r="O691" s="37"/>
    </row>
    <row r="692" spans="1:15">
      <c r="A692" s="8"/>
      <c r="B692" s="8"/>
      <c r="C692" s="8"/>
      <c r="D692" s="8"/>
      <c r="E692" s="8"/>
      <c r="F692" s="8"/>
      <c r="G692" s="8"/>
      <c r="H692" s="37"/>
      <c r="I692" s="8"/>
      <c r="J692" s="8"/>
      <c r="K692" s="19"/>
      <c r="L692" s="37"/>
      <c r="M692" s="8"/>
      <c r="N692" s="37"/>
      <c r="O692" s="37"/>
    </row>
    <row r="693" spans="1:15">
      <c r="A693" s="8"/>
      <c r="B693" s="8"/>
      <c r="C693" s="8"/>
      <c r="D693" s="8"/>
      <c r="E693" s="8"/>
      <c r="F693" s="8"/>
      <c r="G693" s="8"/>
      <c r="H693" s="37"/>
      <c r="I693" s="8"/>
      <c r="J693" s="8"/>
      <c r="K693" s="19"/>
      <c r="L693" s="37"/>
      <c r="M693" s="8"/>
      <c r="N693" s="37"/>
      <c r="O693" s="37"/>
    </row>
    <row r="694" spans="1:15">
      <c r="A694" s="8"/>
      <c r="B694" s="8"/>
      <c r="C694" s="8"/>
      <c r="D694" s="8"/>
      <c r="E694" s="8"/>
      <c r="F694" s="8"/>
      <c r="G694" s="8"/>
      <c r="H694" s="37"/>
      <c r="I694" s="8"/>
      <c r="J694" s="8"/>
      <c r="K694" s="19"/>
      <c r="L694" s="37"/>
      <c r="M694" s="8"/>
      <c r="N694" s="37"/>
      <c r="O694" s="37"/>
    </row>
    <row r="695" spans="1:15">
      <c r="A695" s="8"/>
      <c r="B695" s="8"/>
      <c r="C695" s="8"/>
      <c r="D695" s="8"/>
      <c r="E695" s="8"/>
      <c r="F695" s="8"/>
      <c r="G695" s="8"/>
      <c r="H695" s="37"/>
      <c r="I695" s="8"/>
      <c r="J695" s="8"/>
      <c r="K695" s="19"/>
      <c r="L695" s="37"/>
      <c r="M695" s="8"/>
      <c r="N695" s="37"/>
      <c r="O695" s="37"/>
    </row>
    <row r="696" spans="1:15">
      <c r="A696" s="8"/>
      <c r="B696" s="8"/>
      <c r="C696" s="8"/>
      <c r="D696" s="8"/>
      <c r="E696" s="8"/>
      <c r="F696" s="8"/>
      <c r="G696" s="8"/>
      <c r="H696" s="37"/>
      <c r="I696" s="8"/>
      <c r="J696" s="8"/>
      <c r="K696" s="19"/>
      <c r="L696" s="37"/>
      <c r="M696" s="8"/>
      <c r="N696" s="37"/>
      <c r="O696" s="37"/>
    </row>
    <row r="697" spans="1:15">
      <c r="A697" s="8"/>
      <c r="B697" s="8"/>
      <c r="C697" s="8"/>
      <c r="D697" s="8"/>
      <c r="E697" s="8"/>
      <c r="F697" s="8"/>
      <c r="G697" s="8"/>
      <c r="H697" s="37"/>
      <c r="I697" s="8"/>
      <c r="J697" s="8"/>
      <c r="K697" s="19"/>
      <c r="L697" s="37"/>
      <c r="M697" s="8"/>
      <c r="N697" s="37"/>
      <c r="O697" s="37"/>
    </row>
    <row r="698" spans="1:15">
      <c r="A698" s="8"/>
      <c r="B698" s="8"/>
      <c r="C698" s="8"/>
      <c r="D698" s="8"/>
      <c r="E698" s="8"/>
      <c r="F698" s="8"/>
      <c r="G698" s="8"/>
      <c r="H698" s="37"/>
      <c r="I698" s="8"/>
      <c r="J698" s="8"/>
      <c r="K698" s="19"/>
      <c r="L698" s="37"/>
      <c r="M698" s="8"/>
      <c r="N698" s="37"/>
      <c r="O698" s="37"/>
    </row>
    <row r="699" spans="1:15">
      <c r="A699" s="8"/>
      <c r="B699" s="8"/>
      <c r="C699" s="8"/>
      <c r="D699" s="8"/>
      <c r="E699" s="8"/>
      <c r="F699" s="8"/>
      <c r="G699" s="8"/>
      <c r="H699" s="37"/>
      <c r="I699" s="8"/>
      <c r="J699" s="8"/>
      <c r="K699" s="19"/>
      <c r="L699" s="37"/>
      <c r="M699" s="8"/>
      <c r="N699" s="37"/>
      <c r="O699" s="37"/>
    </row>
    <row r="700" spans="1:15">
      <c r="A700" s="8"/>
      <c r="B700" s="8"/>
      <c r="C700" s="8"/>
      <c r="D700" s="8"/>
      <c r="E700" s="8"/>
      <c r="F700" s="8"/>
      <c r="G700" s="8"/>
      <c r="H700" s="37"/>
      <c r="I700" s="8"/>
      <c r="J700" s="8"/>
      <c r="K700" s="19"/>
      <c r="L700" s="37"/>
      <c r="M700" s="8"/>
      <c r="N700" s="37"/>
      <c r="O700" s="37"/>
    </row>
    <row r="701" spans="1:15">
      <c r="A701" s="8"/>
      <c r="B701" s="8"/>
      <c r="C701" s="8"/>
      <c r="D701" s="8"/>
      <c r="E701" s="8"/>
      <c r="F701" s="8"/>
      <c r="G701" s="8"/>
      <c r="H701" s="37"/>
      <c r="I701" s="8"/>
      <c r="J701" s="8"/>
      <c r="K701" s="19"/>
      <c r="L701" s="37"/>
      <c r="M701" s="8"/>
      <c r="N701" s="37"/>
      <c r="O701" s="37"/>
    </row>
    <row r="702" spans="1:15">
      <c r="A702" s="8"/>
      <c r="B702" s="8"/>
      <c r="C702" s="8"/>
      <c r="D702" s="8"/>
      <c r="E702" s="8"/>
      <c r="F702" s="8"/>
      <c r="G702" s="8"/>
      <c r="H702" s="37"/>
      <c r="I702" s="8"/>
      <c r="J702" s="8"/>
      <c r="K702" s="19"/>
      <c r="L702" s="37"/>
      <c r="M702" s="8"/>
      <c r="N702" s="37"/>
      <c r="O702" s="37"/>
    </row>
    <row r="703" spans="1:15">
      <c r="A703" s="8"/>
      <c r="B703" s="8"/>
      <c r="C703" s="8"/>
      <c r="D703" s="8"/>
      <c r="E703" s="8"/>
      <c r="F703" s="8"/>
      <c r="G703" s="8"/>
      <c r="H703" s="37"/>
      <c r="I703" s="8"/>
      <c r="J703" s="8"/>
      <c r="K703" s="19"/>
      <c r="L703" s="37"/>
      <c r="M703" s="8"/>
      <c r="N703" s="37"/>
      <c r="O703" s="37"/>
    </row>
    <row r="704" spans="1:15">
      <c r="A704" s="8"/>
      <c r="B704" s="8"/>
      <c r="C704" s="8"/>
      <c r="D704" s="8"/>
      <c r="E704" s="8"/>
      <c r="F704" s="8"/>
      <c r="G704" s="8"/>
      <c r="H704" s="37"/>
      <c r="I704" s="8"/>
      <c r="J704" s="8"/>
      <c r="K704" s="19"/>
      <c r="L704" s="37"/>
      <c r="M704" s="8"/>
      <c r="N704" s="37"/>
      <c r="O704" s="37"/>
    </row>
    <row r="705" spans="1:15">
      <c r="A705" s="8"/>
      <c r="B705" s="8"/>
      <c r="C705" s="8"/>
      <c r="D705" s="8"/>
      <c r="E705" s="8"/>
      <c r="F705" s="8"/>
      <c r="G705" s="8"/>
      <c r="H705" s="37"/>
      <c r="I705" s="8"/>
      <c r="J705" s="8"/>
      <c r="K705" s="19"/>
      <c r="L705" s="37"/>
      <c r="M705" s="8"/>
      <c r="N705" s="37"/>
      <c r="O705" s="37"/>
    </row>
    <row r="706" spans="1:15">
      <c r="A706" s="8"/>
      <c r="B706" s="8"/>
      <c r="C706" s="8"/>
      <c r="D706" s="8"/>
      <c r="E706" s="8"/>
      <c r="F706" s="8"/>
      <c r="G706" s="8"/>
      <c r="H706" s="37"/>
      <c r="I706" s="8"/>
      <c r="J706" s="8"/>
      <c r="K706" s="19"/>
      <c r="L706" s="37"/>
      <c r="M706" s="8"/>
      <c r="N706" s="37"/>
      <c r="O706" s="37"/>
    </row>
    <row r="707" spans="1:15">
      <c r="A707" s="8"/>
      <c r="B707" s="8"/>
      <c r="C707" s="8"/>
      <c r="D707" s="8"/>
      <c r="E707" s="8"/>
      <c r="F707" s="8"/>
      <c r="G707" s="8"/>
      <c r="H707" s="37"/>
      <c r="I707" s="8"/>
      <c r="J707" s="8"/>
      <c r="K707" s="19"/>
      <c r="L707" s="37"/>
      <c r="M707" s="8"/>
      <c r="N707" s="37"/>
      <c r="O707" s="37"/>
    </row>
    <row r="708" spans="1:15">
      <c r="A708" s="8"/>
      <c r="B708" s="8"/>
      <c r="C708" s="8"/>
      <c r="D708" s="8"/>
      <c r="E708" s="8"/>
      <c r="F708" s="8"/>
      <c r="G708" s="8"/>
      <c r="H708" s="37"/>
      <c r="I708" s="8"/>
      <c r="J708" s="8"/>
      <c r="K708" s="19"/>
      <c r="L708" s="37"/>
      <c r="M708" s="8"/>
      <c r="N708" s="37"/>
      <c r="O708" s="37"/>
    </row>
    <row r="709" spans="1:15">
      <c r="A709" s="8"/>
      <c r="B709" s="8"/>
      <c r="C709" s="8"/>
      <c r="D709" s="8"/>
      <c r="E709" s="8"/>
      <c r="F709" s="8"/>
      <c r="G709" s="8"/>
      <c r="H709" s="37"/>
      <c r="I709" s="8"/>
      <c r="J709" s="8"/>
      <c r="K709" s="19"/>
      <c r="L709" s="37"/>
      <c r="M709" s="8"/>
      <c r="N709" s="37"/>
      <c r="O709" s="37"/>
    </row>
    <row r="710" spans="1:15">
      <c r="A710" s="8"/>
      <c r="B710" s="8"/>
      <c r="C710" s="8"/>
      <c r="D710" s="8"/>
      <c r="E710" s="8"/>
      <c r="F710" s="8"/>
      <c r="G710" s="8"/>
      <c r="H710" s="37"/>
      <c r="I710" s="8"/>
      <c r="J710" s="8"/>
      <c r="K710" s="19"/>
      <c r="L710" s="37"/>
      <c r="M710" s="8"/>
      <c r="N710" s="37"/>
      <c r="O710" s="37"/>
    </row>
    <row r="711" spans="1:15">
      <c r="A711" s="8"/>
      <c r="B711" s="8"/>
      <c r="C711" s="8"/>
      <c r="D711" s="8"/>
      <c r="E711" s="8"/>
      <c r="F711" s="8"/>
      <c r="G711" s="8"/>
      <c r="H711" s="37"/>
      <c r="I711" s="8"/>
      <c r="J711" s="8"/>
      <c r="K711" s="19"/>
      <c r="L711" s="37"/>
      <c r="M711" s="8"/>
      <c r="N711" s="37"/>
      <c r="O711" s="37"/>
    </row>
    <row r="712" spans="1:15">
      <c r="A712" s="8"/>
      <c r="B712" s="8"/>
      <c r="C712" s="8"/>
      <c r="D712" s="8"/>
      <c r="E712" s="8"/>
      <c r="F712" s="8"/>
      <c r="G712" s="8"/>
      <c r="H712" s="37"/>
      <c r="I712" s="8"/>
      <c r="J712" s="8"/>
      <c r="K712" s="19"/>
      <c r="L712" s="37"/>
      <c r="M712" s="8"/>
      <c r="N712" s="37"/>
      <c r="O712" s="37"/>
    </row>
    <row r="713" spans="1:15">
      <c r="A713" s="8"/>
      <c r="B713" s="8"/>
      <c r="C713" s="8"/>
      <c r="D713" s="8"/>
      <c r="E713" s="8"/>
      <c r="F713" s="8"/>
      <c r="G713" s="8"/>
      <c r="H713" s="37"/>
      <c r="I713" s="8"/>
      <c r="J713" s="8"/>
      <c r="K713" s="19"/>
      <c r="L713" s="37"/>
      <c r="M713" s="8"/>
      <c r="N713" s="37"/>
      <c r="O713" s="37"/>
    </row>
    <row r="714" spans="1:15">
      <c r="A714" s="8"/>
      <c r="B714" s="8"/>
      <c r="C714" s="8"/>
      <c r="D714" s="8"/>
      <c r="E714" s="8"/>
      <c r="F714" s="8"/>
      <c r="G714" s="8"/>
      <c r="H714" s="37"/>
      <c r="I714" s="8"/>
      <c r="J714" s="8"/>
      <c r="K714" s="19"/>
      <c r="L714" s="37"/>
      <c r="M714" s="8"/>
      <c r="N714" s="37"/>
      <c r="O714" s="37"/>
    </row>
    <row r="715" spans="1:15">
      <c r="A715" s="8"/>
      <c r="B715" s="8"/>
      <c r="C715" s="8"/>
      <c r="D715" s="8"/>
      <c r="E715" s="8"/>
      <c r="F715" s="8"/>
      <c r="G715" s="8"/>
      <c r="H715" s="37"/>
      <c r="I715" s="8"/>
      <c r="J715" s="8"/>
      <c r="K715" s="19"/>
      <c r="L715" s="37"/>
      <c r="M715" s="8"/>
      <c r="N715" s="37"/>
      <c r="O715" s="37"/>
    </row>
    <row r="716" spans="1:15">
      <c r="A716" s="8"/>
      <c r="B716" s="8"/>
      <c r="C716" s="8"/>
      <c r="D716" s="8"/>
      <c r="E716" s="8"/>
      <c r="F716" s="8"/>
      <c r="G716" s="8"/>
      <c r="H716" s="37"/>
      <c r="I716" s="8"/>
      <c r="J716" s="8"/>
      <c r="K716" s="19"/>
      <c r="L716" s="37"/>
      <c r="M716" s="8"/>
      <c r="N716" s="37"/>
      <c r="O716" s="37"/>
    </row>
    <row r="717" spans="1:15">
      <c r="A717" s="8"/>
      <c r="B717" s="8"/>
      <c r="C717" s="8"/>
      <c r="D717" s="8"/>
      <c r="E717" s="8"/>
      <c r="F717" s="8"/>
      <c r="G717" s="8"/>
      <c r="H717" s="37"/>
      <c r="I717" s="8"/>
      <c r="J717" s="8"/>
      <c r="K717" s="19"/>
      <c r="L717" s="37"/>
      <c r="M717" s="8"/>
      <c r="N717" s="37"/>
      <c r="O717" s="37"/>
    </row>
    <row r="718" spans="1:15">
      <c r="A718" s="8"/>
      <c r="B718" s="8"/>
      <c r="C718" s="8"/>
      <c r="D718" s="8"/>
      <c r="E718" s="8"/>
      <c r="F718" s="8"/>
      <c r="G718" s="8"/>
      <c r="H718" s="37"/>
      <c r="I718" s="8"/>
      <c r="J718" s="8"/>
      <c r="K718" s="19"/>
      <c r="L718" s="37"/>
      <c r="M718" s="8"/>
      <c r="N718" s="37"/>
      <c r="O718" s="37"/>
    </row>
    <row r="719" spans="1:15">
      <c r="A719" s="8"/>
      <c r="B719" s="8"/>
      <c r="C719" s="8"/>
      <c r="D719" s="8"/>
      <c r="E719" s="8"/>
      <c r="F719" s="8"/>
      <c r="G719" s="8"/>
      <c r="H719" s="37"/>
      <c r="I719" s="8"/>
      <c r="J719" s="8"/>
      <c r="K719" s="18"/>
      <c r="L719" s="37"/>
      <c r="M719" s="8"/>
      <c r="N719" s="37"/>
      <c r="O719" s="37"/>
    </row>
    <row r="720" spans="1:15">
      <c r="A720" s="8"/>
      <c r="B720" s="8"/>
      <c r="C720" s="8"/>
      <c r="D720" s="8"/>
      <c r="E720" s="8"/>
      <c r="F720" s="8"/>
      <c r="G720" s="8"/>
      <c r="H720" s="37"/>
      <c r="I720" s="8"/>
      <c r="J720" s="8"/>
      <c r="K720" s="18"/>
      <c r="L720" s="37"/>
      <c r="M720" s="8"/>
      <c r="N720" s="37"/>
      <c r="O720" s="37"/>
    </row>
    <row r="721" spans="1:15">
      <c r="A721" s="8"/>
      <c r="B721" s="8"/>
      <c r="C721" s="8"/>
      <c r="D721" s="8"/>
      <c r="E721" s="8"/>
      <c r="F721" s="8"/>
      <c r="G721" s="8"/>
      <c r="H721" s="37"/>
      <c r="I721" s="8"/>
      <c r="J721" s="8"/>
      <c r="K721" s="18"/>
      <c r="L721" s="37"/>
      <c r="M721" s="8"/>
      <c r="N721" s="37"/>
      <c r="O721" s="37"/>
    </row>
    <row r="722" spans="1:15">
      <c r="A722" s="8"/>
      <c r="B722" s="8"/>
      <c r="C722" s="8"/>
      <c r="D722" s="8"/>
      <c r="E722" s="8"/>
      <c r="F722" s="8"/>
      <c r="G722" s="8"/>
      <c r="H722" s="37"/>
      <c r="I722" s="8"/>
      <c r="J722" s="8"/>
      <c r="K722" s="18"/>
      <c r="L722" s="37"/>
      <c r="M722" s="8"/>
      <c r="N722" s="37"/>
      <c r="O722" s="37"/>
    </row>
    <row r="723" spans="1:15">
      <c r="A723" s="8"/>
      <c r="B723" s="8"/>
      <c r="C723" s="8"/>
      <c r="D723" s="8"/>
      <c r="E723" s="8"/>
      <c r="F723" s="8"/>
      <c r="G723" s="8"/>
      <c r="H723" s="37"/>
      <c r="I723" s="8"/>
      <c r="J723" s="8"/>
      <c r="K723" s="18"/>
      <c r="L723" s="37"/>
      <c r="M723" s="8"/>
      <c r="N723" s="37"/>
      <c r="O723" s="37"/>
    </row>
    <row r="724" spans="1:15">
      <c r="A724" s="8"/>
      <c r="B724" s="8"/>
      <c r="C724" s="8"/>
      <c r="D724" s="8"/>
      <c r="E724" s="8"/>
      <c r="F724" s="8"/>
      <c r="G724" s="8"/>
      <c r="H724" s="37"/>
      <c r="I724" s="8"/>
      <c r="J724" s="8"/>
      <c r="K724" s="18"/>
      <c r="L724" s="37"/>
      <c r="M724" s="8"/>
      <c r="N724" s="37"/>
      <c r="O724" s="37"/>
    </row>
    <row r="725" spans="1:15">
      <c r="A725" s="8"/>
      <c r="B725" s="8"/>
      <c r="C725" s="8"/>
      <c r="D725" s="8"/>
      <c r="E725" s="8"/>
      <c r="F725" s="8"/>
      <c r="G725" s="8"/>
      <c r="H725" s="37"/>
      <c r="I725" s="8"/>
      <c r="J725" s="8"/>
      <c r="K725" s="18"/>
      <c r="L725" s="37"/>
      <c r="M725" s="8"/>
      <c r="N725" s="37"/>
      <c r="O725" s="37"/>
    </row>
    <row r="726" spans="1:15">
      <c r="A726" s="8"/>
      <c r="B726" s="8"/>
      <c r="C726" s="8"/>
      <c r="D726" s="8"/>
      <c r="E726" s="8"/>
      <c r="F726" s="8"/>
      <c r="G726" s="8"/>
      <c r="H726" s="37"/>
      <c r="I726" s="8"/>
      <c r="J726" s="8"/>
      <c r="K726" s="18"/>
      <c r="L726" s="37"/>
      <c r="M726" s="8"/>
      <c r="N726" s="37"/>
      <c r="O726" s="37"/>
    </row>
    <row r="727" spans="1:15">
      <c r="A727" s="8"/>
      <c r="B727" s="8"/>
      <c r="C727" s="8"/>
      <c r="D727" s="8"/>
      <c r="E727" s="8"/>
      <c r="F727" s="8"/>
      <c r="G727" s="8"/>
      <c r="H727" s="37"/>
      <c r="I727" s="8"/>
      <c r="J727" s="8"/>
      <c r="K727" s="18"/>
      <c r="L727" s="37"/>
      <c r="M727" s="8"/>
      <c r="N727" s="37"/>
      <c r="O727" s="37"/>
    </row>
    <row r="728" spans="1:15">
      <c r="A728" s="8"/>
      <c r="B728" s="8"/>
      <c r="C728" s="8"/>
      <c r="D728" s="8"/>
      <c r="E728" s="8"/>
      <c r="F728" s="8"/>
      <c r="G728" s="8"/>
      <c r="H728" s="37"/>
      <c r="I728" s="8"/>
      <c r="J728" s="8"/>
      <c r="K728" s="18"/>
      <c r="L728" s="37"/>
      <c r="M728" s="8"/>
      <c r="N728" s="37"/>
      <c r="O728" s="37"/>
    </row>
    <row r="729" spans="1:15">
      <c r="A729" s="8"/>
      <c r="B729" s="8"/>
      <c r="C729" s="8"/>
      <c r="D729" s="8"/>
      <c r="E729" s="8"/>
      <c r="F729" s="8"/>
      <c r="G729" s="8"/>
      <c r="H729" s="37"/>
      <c r="I729" s="8"/>
      <c r="J729" s="8"/>
      <c r="K729" s="18"/>
      <c r="L729" s="37"/>
      <c r="M729" s="8"/>
      <c r="N729" s="37"/>
      <c r="O729" s="37"/>
    </row>
    <row r="730" spans="1:15">
      <c r="A730" s="8"/>
      <c r="B730" s="8"/>
      <c r="C730" s="8"/>
      <c r="D730" s="8"/>
      <c r="E730" s="8"/>
      <c r="F730" s="8"/>
      <c r="G730" s="8"/>
      <c r="H730" s="37"/>
      <c r="I730" s="8"/>
      <c r="J730" s="8"/>
      <c r="K730" s="18"/>
      <c r="L730" s="37"/>
      <c r="M730" s="8"/>
      <c r="N730" s="37"/>
      <c r="O730" s="37"/>
    </row>
    <row r="731" spans="1:15">
      <c r="A731" s="8"/>
      <c r="B731" s="8"/>
      <c r="C731" s="8"/>
      <c r="D731" s="8"/>
      <c r="E731" s="8"/>
      <c r="F731" s="8"/>
      <c r="G731" s="8"/>
      <c r="H731" s="37"/>
      <c r="I731" s="8"/>
      <c r="J731" s="8"/>
      <c r="K731" s="18"/>
      <c r="L731" s="37"/>
      <c r="M731" s="8"/>
      <c r="N731" s="37"/>
      <c r="O731" s="37"/>
    </row>
    <row r="732" spans="1:15">
      <c r="A732" s="8"/>
      <c r="B732" s="8"/>
      <c r="C732" s="8"/>
      <c r="D732" s="8"/>
      <c r="E732" s="8"/>
      <c r="F732" s="8"/>
      <c r="G732" s="8"/>
      <c r="H732" s="37"/>
      <c r="I732" s="8"/>
      <c r="J732" s="8"/>
      <c r="K732" s="18"/>
      <c r="L732" s="37"/>
      <c r="M732" s="8"/>
      <c r="N732" s="37"/>
      <c r="O732" s="37"/>
    </row>
    <row r="733" spans="1:15">
      <c r="A733" s="8"/>
      <c r="B733" s="8"/>
      <c r="C733" s="8"/>
      <c r="D733" s="8"/>
      <c r="E733" s="8"/>
      <c r="F733" s="8"/>
      <c r="G733" s="8"/>
      <c r="H733" s="37"/>
      <c r="I733" s="8"/>
      <c r="J733" s="8"/>
      <c r="K733" s="18"/>
      <c r="L733" s="37"/>
      <c r="M733" s="8"/>
      <c r="N733" s="37"/>
      <c r="O733" s="37"/>
    </row>
    <row r="734" spans="1:15">
      <c r="A734" s="8"/>
      <c r="B734" s="8"/>
      <c r="C734" s="8"/>
      <c r="D734" s="8"/>
      <c r="E734" s="8"/>
      <c r="F734" s="8"/>
      <c r="G734" s="8"/>
      <c r="H734" s="37"/>
      <c r="I734" s="8"/>
      <c r="J734" s="8"/>
      <c r="K734" s="18"/>
      <c r="L734" s="37"/>
      <c r="M734" s="8"/>
      <c r="N734" s="37"/>
      <c r="O734" s="37"/>
    </row>
    <row r="735" spans="1:15">
      <c r="A735" s="8"/>
      <c r="B735" s="8"/>
      <c r="C735" s="8"/>
      <c r="D735" s="8"/>
      <c r="E735" s="8"/>
      <c r="F735" s="8"/>
      <c r="G735" s="8"/>
      <c r="H735" s="37"/>
      <c r="I735" s="8"/>
      <c r="J735" s="8"/>
      <c r="K735" s="18"/>
      <c r="L735" s="37"/>
      <c r="M735" s="8"/>
      <c r="N735" s="37"/>
      <c r="O735" s="37"/>
    </row>
    <row r="736" spans="1:15">
      <c r="A736" s="8"/>
      <c r="B736" s="8"/>
      <c r="C736" s="8"/>
      <c r="D736" s="8"/>
      <c r="E736" s="8"/>
      <c r="F736" s="8"/>
      <c r="G736" s="8"/>
      <c r="H736" s="37"/>
      <c r="I736" s="8"/>
      <c r="J736" s="8"/>
      <c r="K736" s="18"/>
      <c r="L736" s="37"/>
      <c r="M736" s="8"/>
      <c r="N736" s="37"/>
      <c r="O736" s="37"/>
    </row>
    <row r="737" spans="1:15">
      <c r="A737" s="8"/>
      <c r="B737" s="8"/>
      <c r="C737" s="8"/>
      <c r="D737" s="8"/>
      <c r="E737" s="8"/>
      <c r="F737" s="8"/>
      <c r="G737" s="8"/>
      <c r="H737" s="37"/>
      <c r="I737" s="8"/>
      <c r="J737" s="8"/>
      <c r="K737" s="18"/>
      <c r="L737" s="37"/>
      <c r="M737" s="8"/>
      <c r="N737" s="37"/>
      <c r="O737" s="37"/>
    </row>
    <row r="738" spans="1:15">
      <c r="A738" s="8"/>
      <c r="B738" s="8"/>
      <c r="C738" s="8"/>
      <c r="D738" s="8"/>
      <c r="E738" s="8"/>
      <c r="F738" s="8"/>
      <c r="G738" s="8"/>
      <c r="H738" s="37"/>
      <c r="I738" s="8"/>
      <c r="J738" s="8"/>
      <c r="K738" s="18"/>
      <c r="L738" s="37"/>
      <c r="M738" s="8"/>
      <c r="N738" s="37"/>
      <c r="O738" s="37"/>
    </row>
    <row r="739" spans="1:15">
      <c r="A739" s="8"/>
      <c r="B739" s="8"/>
      <c r="C739" s="8"/>
      <c r="D739" s="8"/>
      <c r="E739" s="8"/>
      <c r="F739" s="8"/>
      <c r="G739" s="8"/>
      <c r="H739" s="37"/>
      <c r="I739" s="8"/>
      <c r="J739" s="8"/>
      <c r="K739" s="18"/>
      <c r="L739" s="37"/>
      <c r="M739" s="8"/>
      <c r="N739" s="37"/>
      <c r="O739" s="37"/>
    </row>
    <row r="740" spans="1:15">
      <c r="A740" s="8"/>
      <c r="B740" s="8"/>
      <c r="C740" s="8"/>
      <c r="D740" s="8"/>
      <c r="E740" s="8"/>
      <c r="F740" s="8"/>
      <c r="G740" s="8"/>
      <c r="H740" s="37"/>
      <c r="I740" s="8"/>
      <c r="J740" s="8"/>
      <c r="K740" s="18"/>
      <c r="L740" s="37"/>
      <c r="M740" s="8"/>
      <c r="N740" s="37"/>
      <c r="O740" s="37"/>
    </row>
    <row r="741" spans="1:15">
      <c r="A741" s="8"/>
      <c r="B741" s="8"/>
      <c r="C741" s="8"/>
      <c r="D741" s="8"/>
      <c r="E741" s="8"/>
      <c r="F741" s="8"/>
      <c r="G741" s="8"/>
      <c r="H741" s="37"/>
      <c r="I741" s="8"/>
      <c r="J741" s="8"/>
      <c r="K741" s="18"/>
      <c r="L741" s="37"/>
      <c r="M741" s="8"/>
      <c r="N741" s="37"/>
      <c r="O741" s="37"/>
    </row>
    <row r="742" spans="1:15">
      <c r="A742" s="8"/>
      <c r="B742" s="8"/>
      <c r="C742" s="8"/>
      <c r="D742" s="8"/>
      <c r="E742" s="8"/>
      <c r="F742" s="8"/>
      <c r="G742" s="8"/>
      <c r="H742" s="37"/>
      <c r="I742" s="8"/>
      <c r="J742" s="8"/>
      <c r="K742" s="18"/>
      <c r="L742" s="37"/>
      <c r="M742" s="8"/>
      <c r="N742" s="37"/>
      <c r="O742" s="37"/>
    </row>
    <row r="743" spans="1:15">
      <c r="A743" s="8"/>
      <c r="B743" s="8"/>
      <c r="C743" s="8"/>
      <c r="D743" s="8"/>
      <c r="E743" s="8"/>
      <c r="F743" s="8"/>
      <c r="G743" s="8"/>
      <c r="H743" s="37"/>
      <c r="I743" s="8"/>
      <c r="J743" s="8"/>
      <c r="K743" s="18"/>
      <c r="L743" s="37"/>
      <c r="M743" s="8"/>
      <c r="N743" s="37"/>
      <c r="O743" s="37"/>
    </row>
    <row r="744" spans="1:15">
      <c r="A744" s="8"/>
      <c r="B744" s="8"/>
      <c r="C744" s="8"/>
      <c r="D744" s="8"/>
      <c r="E744" s="8"/>
      <c r="F744" s="8"/>
      <c r="G744" s="8"/>
      <c r="H744" s="37"/>
      <c r="I744" s="8"/>
      <c r="J744" s="8"/>
      <c r="K744" s="18"/>
      <c r="L744" s="37"/>
      <c r="M744" s="8"/>
      <c r="N744" s="37"/>
      <c r="O744" s="37"/>
    </row>
    <row r="745" spans="1:15">
      <c r="A745" s="8"/>
      <c r="B745" s="8"/>
      <c r="C745" s="8"/>
      <c r="D745" s="8"/>
      <c r="E745" s="8"/>
      <c r="F745" s="8"/>
      <c r="G745" s="8"/>
      <c r="H745" s="37"/>
      <c r="I745" s="8"/>
      <c r="J745" s="8"/>
      <c r="K745" s="18"/>
      <c r="L745" s="37"/>
      <c r="M745" s="8"/>
      <c r="N745" s="37"/>
      <c r="O745" s="37"/>
    </row>
    <row r="746" spans="1:15">
      <c r="A746" s="8"/>
      <c r="B746" s="8"/>
      <c r="C746" s="8"/>
      <c r="D746" s="8"/>
      <c r="E746" s="8"/>
      <c r="F746" s="8"/>
      <c r="G746" s="8"/>
      <c r="H746" s="37"/>
      <c r="I746" s="8"/>
      <c r="J746" s="8"/>
      <c r="K746" s="18"/>
      <c r="L746" s="37"/>
      <c r="M746" s="8"/>
      <c r="N746" s="37"/>
      <c r="O746" s="37"/>
    </row>
    <row r="747" spans="1:15">
      <c r="A747" s="8"/>
      <c r="B747" s="8"/>
      <c r="C747" s="8"/>
      <c r="D747" s="8"/>
      <c r="E747" s="8"/>
      <c r="F747" s="8"/>
      <c r="G747" s="8"/>
      <c r="H747" s="37"/>
      <c r="I747" s="8"/>
      <c r="J747" s="8"/>
      <c r="K747" s="18"/>
      <c r="L747" s="37"/>
      <c r="M747" s="8"/>
      <c r="N747" s="37"/>
      <c r="O747" s="37"/>
    </row>
    <row r="748" spans="1:15">
      <c r="A748" s="8"/>
      <c r="B748" s="8"/>
      <c r="C748" s="8"/>
      <c r="D748" s="8"/>
      <c r="E748" s="8"/>
      <c r="F748" s="8"/>
      <c r="G748" s="8"/>
      <c r="H748" s="37"/>
      <c r="I748" s="8"/>
      <c r="J748" s="8"/>
      <c r="K748" s="18"/>
      <c r="L748" s="37"/>
      <c r="M748" s="8"/>
      <c r="N748" s="37"/>
      <c r="O748" s="37"/>
    </row>
    <row r="749" spans="1:15">
      <c r="A749" s="8"/>
      <c r="B749" s="8"/>
      <c r="C749" s="8"/>
      <c r="D749" s="8"/>
      <c r="E749" s="8"/>
      <c r="F749" s="8"/>
      <c r="G749" s="8"/>
      <c r="H749" s="37"/>
      <c r="I749" s="8"/>
      <c r="J749" s="8"/>
      <c r="K749" s="18"/>
      <c r="L749" s="37"/>
      <c r="M749" s="8"/>
      <c r="N749" s="37"/>
      <c r="O749" s="37"/>
    </row>
    <row r="750" spans="1:15">
      <c r="A750" s="8"/>
      <c r="B750" s="8"/>
      <c r="C750" s="8"/>
      <c r="D750" s="8"/>
      <c r="E750" s="8"/>
      <c r="F750" s="8"/>
      <c r="G750" s="8"/>
      <c r="H750" s="37"/>
      <c r="I750" s="8"/>
      <c r="J750" s="8"/>
      <c r="K750" s="18"/>
      <c r="L750" s="37"/>
      <c r="M750" s="8"/>
      <c r="N750" s="37"/>
      <c r="O750" s="37"/>
    </row>
    <row r="751" spans="1:15">
      <c r="A751" s="8"/>
      <c r="B751" s="8"/>
      <c r="C751" s="8"/>
      <c r="D751" s="8"/>
      <c r="E751" s="8"/>
      <c r="F751" s="8"/>
      <c r="G751" s="8"/>
      <c r="H751" s="37"/>
      <c r="I751" s="8"/>
      <c r="J751" s="8"/>
      <c r="K751" s="18"/>
      <c r="L751" s="37"/>
      <c r="M751" s="8"/>
      <c r="N751" s="37"/>
      <c r="O751" s="37"/>
    </row>
    <row r="752" spans="1:15">
      <c r="A752" s="8"/>
      <c r="B752" s="8"/>
      <c r="C752" s="8"/>
      <c r="D752" s="8"/>
      <c r="E752" s="8"/>
      <c r="F752" s="8"/>
      <c r="G752" s="8"/>
      <c r="H752" s="37"/>
      <c r="I752" s="8"/>
      <c r="J752" s="8"/>
      <c r="K752" s="18"/>
      <c r="L752" s="37"/>
      <c r="M752" s="8"/>
      <c r="N752" s="37"/>
      <c r="O752" s="37"/>
    </row>
    <row r="753" spans="1:15">
      <c r="A753" s="8"/>
      <c r="B753" s="8"/>
      <c r="C753" s="8"/>
      <c r="D753" s="8"/>
      <c r="E753" s="8"/>
      <c r="F753" s="8"/>
      <c r="G753" s="8"/>
      <c r="H753" s="37"/>
      <c r="I753" s="8"/>
      <c r="J753" s="8"/>
      <c r="K753" s="18"/>
      <c r="L753" s="37"/>
      <c r="M753" s="8"/>
      <c r="N753" s="37"/>
      <c r="O753" s="37"/>
    </row>
    <row r="754" spans="1:15">
      <c r="A754" s="8"/>
      <c r="B754" s="8"/>
      <c r="C754" s="8"/>
      <c r="D754" s="8"/>
      <c r="E754" s="8"/>
      <c r="F754" s="8"/>
      <c r="G754" s="8"/>
      <c r="H754" s="37"/>
      <c r="I754" s="8"/>
      <c r="J754" s="8"/>
      <c r="K754" s="18"/>
      <c r="L754" s="37"/>
      <c r="M754" s="8"/>
      <c r="N754" s="37"/>
      <c r="O754" s="37"/>
    </row>
    <row r="755" spans="1:15">
      <c r="A755" s="8"/>
      <c r="B755" s="8"/>
      <c r="C755" s="8"/>
      <c r="D755" s="8"/>
      <c r="E755" s="8"/>
      <c r="F755" s="8"/>
      <c r="G755" s="8"/>
      <c r="H755" s="37"/>
      <c r="I755" s="8"/>
      <c r="J755" s="8"/>
      <c r="K755" s="18"/>
      <c r="L755" s="37"/>
      <c r="M755" s="8"/>
      <c r="N755" s="37"/>
      <c r="O755" s="37"/>
    </row>
    <row r="756" spans="1:15">
      <c r="A756" s="8"/>
      <c r="B756" s="8"/>
      <c r="C756" s="8"/>
      <c r="D756" s="8"/>
      <c r="E756" s="8"/>
      <c r="F756" s="8"/>
      <c r="G756" s="8"/>
      <c r="H756" s="37"/>
      <c r="I756" s="8"/>
      <c r="J756" s="8"/>
      <c r="K756" s="18"/>
      <c r="L756" s="37"/>
      <c r="M756" s="8"/>
      <c r="N756" s="37"/>
      <c r="O756" s="37"/>
    </row>
    <row r="757" spans="1:15">
      <c r="A757" s="8"/>
      <c r="B757" s="8"/>
      <c r="C757" s="8"/>
      <c r="D757" s="8"/>
      <c r="E757" s="8"/>
      <c r="F757" s="8"/>
      <c r="G757" s="8"/>
      <c r="H757" s="37"/>
      <c r="I757" s="8"/>
      <c r="J757" s="8"/>
      <c r="K757" s="18"/>
      <c r="L757" s="37"/>
      <c r="M757" s="8"/>
      <c r="N757" s="37"/>
      <c r="O757" s="37"/>
    </row>
    <row r="758" spans="1:15">
      <c r="A758" s="8"/>
      <c r="B758" s="8"/>
      <c r="C758" s="8"/>
      <c r="D758" s="8"/>
      <c r="E758" s="8"/>
      <c r="F758" s="8"/>
      <c r="G758" s="8"/>
      <c r="H758" s="37"/>
      <c r="I758" s="8"/>
      <c r="J758" s="8"/>
      <c r="K758" s="18"/>
      <c r="L758" s="37"/>
      <c r="M758" s="8"/>
      <c r="N758" s="37"/>
      <c r="O758" s="37"/>
    </row>
    <row r="759" spans="1:15">
      <c r="A759" s="8"/>
      <c r="B759" s="8"/>
      <c r="C759" s="8"/>
      <c r="D759" s="8"/>
      <c r="E759" s="8"/>
      <c r="F759" s="8"/>
      <c r="G759" s="8"/>
      <c r="H759" s="37"/>
      <c r="I759" s="8"/>
      <c r="J759" s="8"/>
      <c r="K759" s="18"/>
      <c r="L759" s="37"/>
      <c r="M759" s="8"/>
      <c r="N759" s="37"/>
      <c r="O759" s="37"/>
    </row>
    <row r="760" spans="1:15">
      <c r="A760" s="8"/>
      <c r="B760" s="8"/>
      <c r="C760" s="8"/>
      <c r="D760" s="8"/>
      <c r="E760" s="8"/>
      <c r="F760" s="8"/>
      <c r="G760" s="8"/>
      <c r="H760" s="37"/>
      <c r="I760" s="8"/>
      <c r="J760" s="8"/>
      <c r="K760" s="18"/>
      <c r="L760" s="37"/>
      <c r="M760" s="8"/>
      <c r="N760" s="37"/>
      <c r="O760" s="37"/>
    </row>
    <row r="761" spans="1:15">
      <c r="A761" s="8"/>
      <c r="B761" s="8"/>
      <c r="C761" s="8"/>
      <c r="D761" s="8"/>
      <c r="E761" s="8"/>
      <c r="F761" s="8"/>
      <c r="G761" s="8"/>
      <c r="H761" s="37"/>
      <c r="I761" s="8"/>
      <c r="J761" s="8"/>
      <c r="K761" s="18"/>
      <c r="L761" s="37"/>
      <c r="M761" s="8"/>
      <c r="N761" s="37"/>
      <c r="O761" s="37"/>
    </row>
    <row r="762" spans="1:15">
      <c r="A762" s="8"/>
      <c r="B762" s="8"/>
      <c r="C762" s="8"/>
      <c r="D762" s="8"/>
      <c r="E762" s="8"/>
      <c r="F762" s="8"/>
      <c r="G762" s="8"/>
      <c r="H762" s="37"/>
      <c r="I762" s="8"/>
      <c r="J762" s="8"/>
      <c r="K762" s="18"/>
      <c r="L762" s="37"/>
      <c r="M762" s="8"/>
      <c r="N762" s="37"/>
      <c r="O762" s="37"/>
    </row>
    <row r="763" spans="1:15">
      <c r="A763" s="8"/>
      <c r="B763" s="8"/>
      <c r="C763" s="8"/>
      <c r="D763" s="8"/>
      <c r="E763" s="8"/>
      <c r="F763" s="8"/>
      <c r="G763" s="8"/>
      <c r="H763" s="37"/>
      <c r="I763" s="8"/>
      <c r="J763" s="8"/>
      <c r="K763" s="18"/>
      <c r="L763" s="37"/>
      <c r="M763" s="8"/>
      <c r="N763" s="37"/>
      <c r="O763" s="37"/>
    </row>
    <row r="764" spans="1:15">
      <c r="A764" s="8"/>
      <c r="B764" s="8"/>
      <c r="C764" s="8"/>
      <c r="D764" s="8"/>
      <c r="E764" s="8"/>
      <c r="F764" s="8"/>
      <c r="G764" s="8"/>
      <c r="H764" s="37"/>
      <c r="I764" s="8"/>
      <c r="J764" s="8"/>
      <c r="K764" s="18"/>
      <c r="L764" s="37"/>
      <c r="M764" s="8"/>
      <c r="N764" s="37"/>
      <c r="O764" s="37"/>
    </row>
    <row r="765" spans="1:15">
      <c r="A765" s="8"/>
      <c r="B765" s="8"/>
      <c r="C765" s="8"/>
      <c r="D765" s="8"/>
      <c r="E765" s="8"/>
      <c r="F765" s="8"/>
      <c r="G765" s="8"/>
      <c r="H765" s="37"/>
      <c r="I765" s="8"/>
      <c r="J765" s="8"/>
      <c r="K765" s="18"/>
      <c r="L765" s="37"/>
      <c r="M765" s="8"/>
      <c r="N765" s="37"/>
      <c r="O765" s="37"/>
    </row>
    <row r="766" spans="1:15">
      <c r="A766" s="8"/>
      <c r="B766" s="8"/>
      <c r="C766" s="8"/>
      <c r="D766" s="8"/>
      <c r="E766" s="8"/>
      <c r="F766" s="8"/>
      <c r="G766" s="8"/>
      <c r="H766" s="37"/>
      <c r="I766" s="8"/>
      <c r="J766" s="8"/>
      <c r="K766" s="18"/>
      <c r="L766" s="37"/>
      <c r="M766" s="8"/>
      <c r="N766" s="37"/>
      <c r="O766" s="37"/>
    </row>
    <row r="767" spans="1:15">
      <c r="A767" s="8"/>
      <c r="B767" s="8"/>
      <c r="C767" s="8"/>
      <c r="D767" s="8"/>
      <c r="E767" s="8"/>
      <c r="F767" s="8"/>
      <c r="G767" s="8"/>
      <c r="H767" s="37"/>
      <c r="I767" s="8"/>
      <c r="J767" s="8"/>
      <c r="K767" s="18"/>
      <c r="L767" s="37"/>
      <c r="M767" s="8"/>
      <c r="N767" s="37"/>
      <c r="O767" s="37"/>
    </row>
    <row r="768" spans="1:15">
      <c r="A768" s="8"/>
      <c r="B768" s="8"/>
      <c r="C768" s="8"/>
      <c r="D768" s="8"/>
      <c r="E768" s="8"/>
      <c r="F768" s="8"/>
      <c r="G768" s="8"/>
      <c r="H768" s="37"/>
      <c r="I768" s="8"/>
      <c r="J768" s="8"/>
      <c r="K768" s="18"/>
      <c r="L768" s="37"/>
      <c r="M768" s="8"/>
      <c r="N768" s="37"/>
      <c r="O768" s="37"/>
    </row>
    <row r="769" spans="1:15">
      <c r="A769" s="8"/>
      <c r="B769" s="8"/>
      <c r="C769" s="8"/>
      <c r="D769" s="8"/>
      <c r="E769" s="8"/>
      <c r="F769" s="8"/>
      <c r="G769" s="8"/>
      <c r="H769" s="37"/>
      <c r="I769" s="8"/>
      <c r="J769" s="8"/>
      <c r="K769" s="18"/>
      <c r="L769" s="37"/>
      <c r="M769" s="8"/>
      <c r="N769" s="37"/>
      <c r="O769" s="37"/>
    </row>
    <row r="770" spans="1:15">
      <c r="A770" s="8"/>
      <c r="B770" s="8"/>
      <c r="C770" s="8"/>
      <c r="D770" s="8"/>
      <c r="E770" s="8"/>
      <c r="F770" s="8"/>
      <c r="G770" s="8"/>
      <c r="H770" s="37"/>
      <c r="I770" s="8"/>
      <c r="J770" s="8"/>
      <c r="K770" s="18"/>
      <c r="L770" s="37"/>
      <c r="M770" s="8"/>
      <c r="N770" s="37"/>
      <c r="O770" s="37"/>
    </row>
    <row r="771" spans="1:15">
      <c r="A771" s="8"/>
      <c r="B771" s="8"/>
      <c r="C771" s="8"/>
      <c r="D771" s="8"/>
      <c r="E771" s="8"/>
      <c r="F771" s="8"/>
      <c r="G771" s="8"/>
      <c r="H771" s="37"/>
      <c r="I771" s="8"/>
      <c r="J771" s="8"/>
      <c r="K771" s="18"/>
      <c r="L771" s="37"/>
      <c r="M771" s="8"/>
      <c r="N771" s="37"/>
      <c r="O771" s="37"/>
    </row>
    <row r="772" spans="1:15">
      <c r="A772" s="8"/>
      <c r="B772" s="8"/>
      <c r="C772" s="8"/>
      <c r="D772" s="8"/>
      <c r="E772" s="8"/>
      <c r="F772" s="8"/>
      <c r="G772" s="8"/>
      <c r="H772" s="37"/>
      <c r="I772" s="8"/>
      <c r="J772" s="8"/>
      <c r="K772" s="18"/>
      <c r="L772" s="37"/>
      <c r="M772" s="8"/>
      <c r="N772" s="37"/>
      <c r="O772" s="37"/>
    </row>
    <row r="773" spans="1:15">
      <c r="A773" s="8"/>
      <c r="B773" s="8"/>
      <c r="C773" s="8"/>
      <c r="D773" s="8"/>
      <c r="E773" s="8"/>
      <c r="F773" s="8"/>
      <c r="G773" s="8"/>
      <c r="H773" s="37"/>
      <c r="I773" s="8"/>
      <c r="J773" s="8"/>
      <c r="K773" s="18"/>
      <c r="L773" s="37"/>
      <c r="M773" s="8"/>
      <c r="N773" s="37"/>
      <c r="O773" s="37"/>
    </row>
    <row r="774" spans="1:15">
      <c r="A774" s="8"/>
      <c r="B774" s="8"/>
      <c r="C774" s="8"/>
      <c r="D774" s="8"/>
      <c r="E774" s="8"/>
      <c r="F774" s="8"/>
      <c r="G774" s="8"/>
      <c r="H774" s="37"/>
      <c r="I774" s="8"/>
      <c r="J774" s="8"/>
      <c r="K774" s="18"/>
      <c r="L774" s="37"/>
      <c r="M774" s="8"/>
      <c r="N774" s="37"/>
      <c r="O774" s="37"/>
    </row>
    <row r="775" spans="1:15">
      <c r="A775" s="8"/>
      <c r="B775" s="8"/>
      <c r="C775" s="8"/>
      <c r="D775" s="8"/>
      <c r="E775" s="8"/>
      <c r="F775" s="8"/>
      <c r="G775" s="8"/>
      <c r="H775" s="37"/>
      <c r="I775" s="8"/>
      <c r="J775" s="8"/>
      <c r="K775" s="18"/>
      <c r="L775" s="37"/>
      <c r="M775" s="8"/>
      <c r="N775" s="37"/>
      <c r="O775" s="37"/>
    </row>
    <row r="776" spans="1:15">
      <c r="A776" s="8"/>
      <c r="B776" s="8"/>
      <c r="C776" s="8"/>
      <c r="D776" s="8"/>
      <c r="E776" s="8"/>
      <c r="F776" s="8"/>
      <c r="G776" s="8"/>
      <c r="H776" s="37"/>
      <c r="I776" s="8"/>
      <c r="J776" s="8"/>
      <c r="K776" s="18"/>
      <c r="L776" s="37"/>
      <c r="M776" s="8"/>
      <c r="N776" s="37"/>
      <c r="O776" s="37"/>
    </row>
    <row r="777" spans="1:15">
      <c r="A777" s="8"/>
      <c r="B777" s="8"/>
      <c r="C777" s="8"/>
      <c r="D777" s="8"/>
      <c r="E777" s="8"/>
      <c r="F777" s="8"/>
      <c r="G777" s="8"/>
      <c r="H777" s="37"/>
      <c r="I777" s="8"/>
      <c r="J777" s="8"/>
      <c r="K777" s="18"/>
      <c r="L777" s="37"/>
      <c r="M777" s="8"/>
      <c r="N777" s="37"/>
      <c r="O777" s="37"/>
    </row>
    <row r="778" spans="1:15">
      <c r="A778" s="8"/>
      <c r="B778" s="8"/>
      <c r="C778" s="8"/>
      <c r="D778" s="8"/>
      <c r="E778" s="8"/>
      <c r="F778" s="8"/>
      <c r="G778" s="8"/>
      <c r="H778" s="37"/>
      <c r="I778" s="8"/>
      <c r="J778" s="8"/>
      <c r="K778" s="18"/>
      <c r="L778" s="37"/>
      <c r="M778" s="8"/>
      <c r="N778" s="37"/>
      <c r="O778" s="37"/>
    </row>
    <row r="779" spans="1:15">
      <c r="A779" s="8"/>
      <c r="B779" s="8"/>
      <c r="C779" s="8"/>
      <c r="D779" s="8"/>
      <c r="E779" s="8"/>
      <c r="F779" s="8"/>
      <c r="G779" s="8"/>
      <c r="H779" s="37"/>
      <c r="I779" s="8"/>
      <c r="J779" s="8"/>
      <c r="K779" s="18"/>
      <c r="L779" s="37"/>
      <c r="M779" s="8"/>
      <c r="N779" s="37"/>
      <c r="O779" s="37"/>
    </row>
    <row r="780" spans="1:15">
      <c r="A780" s="8"/>
      <c r="B780" s="8"/>
      <c r="C780" s="8"/>
      <c r="D780" s="8"/>
      <c r="E780" s="8"/>
      <c r="F780" s="8"/>
      <c r="G780" s="8"/>
      <c r="H780" s="37"/>
      <c r="I780" s="8"/>
      <c r="J780" s="8"/>
      <c r="K780" s="18"/>
      <c r="L780" s="37"/>
      <c r="M780" s="8"/>
      <c r="N780" s="37"/>
      <c r="O780" s="37"/>
    </row>
    <row r="781" spans="1:15">
      <c r="A781" s="8"/>
      <c r="B781" s="8"/>
      <c r="C781" s="8"/>
      <c r="D781" s="8"/>
      <c r="E781" s="8"/>
      <c r="F781" s="8"/>
      <c r="G781" s="8"/>
      <c r="H781" s="37"/>
      <c r="I781" s="8"/>
      <c r="J781" s="8"/>
      <c r="K781" s="18"/>
      <c r="L781" s="37"/>
      <c r="M781" s="8"/>
      <c r="N781" s="37"/>
      <c r="O781" s="37"/>
    </row>
    <row r="782" spans="1:15">
      <c r="A782" s="8"/>
      <c r="B782" s="8"/>
      <c r="C782" s="8"/>
      <c r="D782" s="8"/>
      <c r="E782" s="8"/>
      <c r="F782" s="8"/>
      <c r="G782" s="8"/>
      <c r="H782" s="37"/>
      <c r="I782" s="8"/>
      <c r="J782" s="8"/>
      <c r="K782" s="18"/>
      <c r="L782" s="37"/>
      <c r="M782" s="8"/>
      <c r="N782" s="37"/>
      <c r="O782" s="37"/>
    </row>
    <row r="783" spans="1:15">
      <c r="A783" s="8"/>
      <c r="B783" s="8"/>
      <c r="C783" s="8"/>
      <c r="D783" s="8"/>
      <c r="E783" s="8"/>
      <c r="F783" s="8"/>
      <c r="G783" s="8"/>
      <c r="H783" s="37"/>
      <c r="I783" s="8"/>
      <c r="J783" s="8"/>
      <c r="K783" s="18"/>
      <c r="L783" s="37"/>
      <c r="M783" s="8"/>
      <c r="N783" s="37"/>
      <c r="O783" s="37"/>
    </row>
    <row r="784" spans="1:15">
      <c r="A784" s="8"/>
      <c r="B784" s="8"/>
      <c r="C784" s="8"/>
      <c r="D784" s="8"/>
      <c r="E784" s="8"/>
      <c r="F784" s="8"/>
      <c r="G784" s="8"/>
      <c r="H784" s="37"/>
      <c r="I784" s="8"/>
      <c r="J784" s="8"/>
      <c r="K784" s="18"/>
      <c r="L784" s="37"/>
      <c r="M784" s="8"/>
      <c r="N784" s="37"/>
      <c r="O784" s="37"/>
    </row>
    <row r="785" spans="1:15">
      <c r="A785" s="8"/>
      <c r="B785" s="8"/>
      <c r="C785" s="8"/>
      <c r="D785" s="8"/>
      <c r="E785" s="8"/>
      <c r="F785" s="8"/>
      <c r="G785" s="8"/>
      <c r="H785" s="37"/>
      <c r="I785" s="8"/>
      <c r="J785" s="8"/>
      <c r="K785" s="18"/>
      <c r="L785" s="37"/>
      <c r="M785" s="8"/>
      <c r="N785" s="37"/>
      <c r="O785" s="37"/>
    </row>
    <row r="786" spans="1:15">
      <c r="A786" s="8"/>
      <c r="B786" s="8"/>
      <c r="C786" s="8"/>
      <c r="D786" s="8"/>
      <c r="E786" s="8"/>
      <c r="F786" s="8"/>
      <c r="G786" s="8"/>
      <c r="H786" s="37"/>
      <c r="I786" s="8"/>
      <c r="J786" s="8"/>
      <c r="K786" s="18"/>
      <c r="L786" s="37"/>
      <c r="M786" s="8"/>
      <c r="N786" s="37"/>
      <c r="O786" s="37"/>
    </row>
    <row r="787" spans="1:15">
      <c r="A787" s="8"/>
      <c r="B787" s="8"/>
      <c r="C787" s="8"/>
      <c r="D787" s="8"/>
      <c r="E787" s="8"/>
      <c r="F787" s="8"/>
      <c r="G787" s="8"/>
      <c r="H787" s="37"/>
      <c r="I787" s="8"/>
      <c r="J787" s="8"/>
      <c r="K787" s="18"/>
      <c r="L787" s="37"/>
      <c r="M787" s="8"/>
      <c r="N787" s="37"/>
      <c r="O787" s="37"/>
    </row>
    <row r="788" spans="1:15">
      <c r="A788" s="8"/>
      <c r="B788" s="8"/>
      <c r="C788" s="8"/>
      <c r="D788" s="8"/>
      <c r="E788" s="8"/>
      <c r="F788" s="8"/>
      <c r="G788" s="8"/>
      <c r="H788" s="37"/>
      <c r="I788" s="8"/>
      <c r="J788" s="8"/>
      <c r="K788" s="18"/>
      <c r="L788" s="37"/>
      <c r="M788" s="8"/>
      <c r="N788" s="37"/>
      <c r="O788" s="37"/>
    </row>
    <row r="789" spans="1:15">
      <c r="A789" s="8"/>
      <c r="B789" s="8"/>
      <c r="C789" s="8"/>
      <c r="D789" s="8"/>
      <c r="E789" s="8"/>
      <c r="F789" s="8"/>
      <c r="G789" s="8"/>
      <c r="H789" s="37"/>
      <c r="I789" s="8"/>
      <c r="J789" s="8"/>
      <c r="K789" s="18"/>
      <c r="L789" s="37"/>
      <c r="M789" s="8"/>
      <c r="N789" s="37"/>
      <c r="O789" s="37"/>
    </row>
    <row r="790" spans="1:15">
      <c r="A790" s="8"/>
      <c r="B790" s="8"/>
      <c r="C790" s="8"/>
      <c r="D790" s="8"/>
      <c r="E790" s="8"/>
      <c r="F790" s="8"/>
      <c r="G790" s="8"/>
      <c r="H790" s="37"/>
      <c r="I790" s="8"/>
      <c r="J790" s="8"/>
      <c r="K790" s="18"/>
      <c r="L790" s="37"/>
      <c r="M790" s="8"/>
      <c r="N790" s="37"/>
      <c r="O790" s="37"/>
    </row>
    <row r="791" spans="1:15">
      <c r="A791" s="8"/>
      <c r="B791" s="8"/>
      <c r="C791" s="8"/>
      <c r="D791" s="8"/>
      <c r="E791" s="8"/>
      <c r="F791" s="8"/>
      <c r="G791" s="8"/>
      <c r="H791" s="37"/>
      <c r="I791" s="8"/>
      <c r="J791" s="8"/>
      <c r="K791" s="18"/>
      <c r="L791" s="37"/>
      <c r="M791" s="8"/>
      <c r="N791" s="37"/>
      <c r="O791" s="37"/>
    </row>
    <row r="792" spans="1:15">
      <c r="A792" s="8"/>
      <c r="B792" s="8"/>
      <c r="C792" s="8"/>
      <c r="D792" s="8"/>
      <c r="E792" s="8"/>
      <c r="F792" s="8"/>
      <c r="G792" s="8"/>
      <c r="H792" s="37"/>
      <c r="I792" s="8"/>
      <c r="J792" s="8"/>
      <c r="K792" s="18"/>
      <c r="L792" s="37"/>
      <c r="M792" s="8"/>
      <c r="N792" s="37"/>
      <c r="O792" s="37"/>
    </row>
    <row r="793" spans="1:15">
      <c r="A793" s="8"/>
      <c r="B793" s="8"/>
      <c r="C793" s="8"/>
      <c r="D793" s="8"/>
      <c r="E793" s="8"/>
      <c r="F793" s="8"/>
      <c r="G793" s="8"/>
      <c r="H793" s="37"/>
      <c r="I793" s="8"/>
      <c r="J793" s="8"/>
      <c r="K793" s="18"/>
      <c r="L793" s="37"/>
      <c r="M793" s="8"/>
      <c r="N793" s="37"/>
      <c r="O793" s="37"/>
    </row>
    <row r="794" spans="1:15">
      <c r="A794" s="8"/>
      <c r="B794" s="8"/>
      <c r="C794" s="8"/>
      <c r="D794" s="8"/>
      <c r="E794" s="8"/>
      <c r="F794" s="8"/>
      <c r="G794" s="8"/>
      <c r="H794" s="37"/>
      <c r="I794" s="8"/>
      <c r="J794" s="8"/>
      <c r="K794" s="18"/>
      <c r="L794" s="37"/>
      <c r="M794" s="8"/>
      <c r="N794" s="37"/>
      <c r="O794" s="37"/>
    </row>
    <row r="795" spans="1:15">
      <c r="A795" s="8"/>
      <c r="B795" s="8"/>
      <c r="C795" s="8"/>
      <c r="D795" s="8"/>
      <c r="E795" s="8"/>
      <c r="F795" s="8"/>
      <c r="G795" s="8"/>
      <c r="H795" s="37"/>
      <c r="I795" s="8"/>
      <c r="J795" s="8"/>
      <c r="K795" s="18"/>
      <c r="L795" s="37"/>
      <c r="M795" s="8"/>
      <c r="N795" s="37"/>
      <c r="O795" s="37"/>
    </row>
    <row r="796" spans="1:15">
      <c r="A796" s="8"/>
      <c r="B796" s="8"/>
      <c r="C796" s="8"/>
      <c r="D796" s="8"/>
      <c r="E796" s="8"/>
      <c r="F796" s="8"/>
      <c r="G796" s="8"/>
      <c r="H796" s="37"/>
      <c r="I796" s="8"/>
      <c r="J796" s="8"/>
      <c r="K796" s="18"/>
      <c r="L796" s="37"/>
      <c r="M796" s="8"/>
      <c r="N796" s="37"/>
      <c r="O796" s="37"/>
    </row>
    <row r="797" spans="1:15">
      <c r="A797" s="8"/>
      <c r="B797" s="8"/>
      <c r="C797" s="8"/>
      <c r="D797" s="8"/>
      <c r="E797" s="8"/>
      <c r="F797" s="8"/>
      <c r="G797" s="8"/>
      <c r="H797" s="37"/>
      <c r="I797" s="8"/>
      <c r="J797" s="8"/>
      <c r="K797" s="18"/>
      <c r="L797" s="37"/>
      <c r="M797" s="8"/>
      <c r="N797" s="37"/>
      <c r="O797" s="37"/>
    </row>
    <row r="798" spans="1:15">
      <c r="A798" s="8"/>
      <c r="B798" s="8"/>
      <c r="C798" s="8"/>
      <c r="D798" s="8"/>
      <c r="E798" s="8"/>
      <c r="F798" s="8"/>
      <c r="G798" s="8"/>
      <c r="H798" s="37"/>
      <c r="I798" s="8"/>
      <c r="J798" s="8"/>
      <c r="K798" s="18"/>
      <c r="L798" s="37"/>
      <c r="M798" s="8"/>
      <c r="N798" s="37"/>
      <c r="O798" s="37"/>
    </row>
    <row r="799" spans="1:15">
      <c r="A799" s="8"/>
      <c r="B799" s="8"/>
      <c r="C799" s="8"/>
      <c r="D799" s="8"/>
      <c r="E799" s="8"/>
      <c r="F799" s="8"/>
      <c r="G799" s="8"/>
      <c r="H799" s="37"/>
      <c r="I799" s="8"/>
      <c r="J799" s="8"/>
      <c r="K799" s="18"/>
      <c r="L799" s="37"/>
      <c r="M799" s="8"/>
      <c r="N799" s="37"/>
      <c r="O799" s="37"/>
    </row>
    <row r="800" spans="1:15">
      <c r="A800" s="8"/>
      <c r="B800" s="8"/>
      <c r="C800" s="8"/>
      <c r="D800" s="8"/>
      <c r="E800" s="8"/>
      <c r="F800" s="8"/>
      <c r="G800" s="8"/>
      <c r="H800" s="37"/>
      <c r="I800" s="8"/>
      <c r="J800" s="8"/>
      <c r="K800" s="18"/>
      <c r="L800" s="37"/>
      <c r="M800" s="8"/>
      <c r="N800" s="37"/>
      <c r="O800" s="37"/>
    </row>
    <row r="801" spans="1:15">
      <c r="A801" s="8"/>
      <c r="B801" s="8"/>
      <c r="C801" s="8"/>
      <c r="D801" s="8"/>
      <c r="E801" s="8"/>
      <c r="F801" s="8"/>
      <c r="G801" s="8"/>
      <c r="H801" s="37"/>
      <c r="I801" s="8"/>
      <c r="J801" s="8"/>
      <c r="K801" s="18"/>
      <c r="L801" s="37"/>
      <c r="M801" s="8"/>
      <c r="N801" s="37"/>
      <c r="O801" s="37"/>
    </row>
    <row r="802" spans="1:15">
      <c r="A802" s="8"/>
      <c r="B802" s="8"/>
      <c r="C802" s="8"/>
      <c r="D802" s="8"/>
      <c r="E802" s="8"/>
      <c r="F802" s="8"/>
      <c r="G802" s="8"/>
      <c r="H802" s="37"/>
      <c r="I802" s="8"/>
      <c r="J802" s="8"/>
      <c r="K802" s="18"/>
      <c r="L802" s="37"/>
      <c r="M802" s="8"/>
      <c r="N802" s="37"/>
      <c r="O802" s="37"/>
    </row>
    <row r="803" spans="1:15">
      <c r="A803" s="8"/>
      <c r="B803" s="8"/>
      <c r="C803" s="8"/>
      <c r="D803" s="8"/>
      <c r="E803" s="8"/>
      <c r="F803" s="8"/>
      <c r="G803" s="8"/>
      <c r="H803" s="37"/>
      <c r="I803" s="8"/>
      <c r="J803" s="8"/>
      <c r="K803" s="18"/>
      <c r="L803" s="37"/>
      <c r="M803" s="8"/>
      <c r="N803" s="37"/>
      <c r="O803" s="37"/>
    </row>
    <row r="804" spans="1:15">
      <c r="A804" s="8"/>
      <c r="B804" s="8"/>
      <c r="C804" s="8"/>
      <c r="D804" s="8"/>
      <c r="E804" s="8"/>
      <c r="F804" s="8"/>
      <c r="G804" s="8"/>
      <c r="H804" s="37"/>
      <c r="I804" s="8"/>
      <c r="J804" s="8"/>
      <c r="K804" s="18"/>
      <c r="L804" s="37"/>
      <c r="M804" s="8"/>
      <c r="N804" s="37"/>
      <c r="O804" s="37"/>
    </row>
    <row r="805" spans="1:15">
      <c r="A805" s="8"/>
      <c r="B805" s="8"/>
      <c r="C805" s="8"/>
      <c r="D805" s="8"/>
      <c r="E805" s="8"/>
      <c r="F805" s="8"/>
      <c r="G805" s="8"/>
      <c r="H805" s="37"/>
      <c r="I805" s="8"/>
      <c r="J805" s="8"/>
      <c r="K805" s="18"/>
      <c r="L805" s="37"/>
      <c r="M805" s="8"/>
      <c r="N805" s="37"/>
      <c r="O805" s="37"/>
    </row>
    <row r="806" spans="1:15">
      <c r="A806" s="8"/>
      <c r="B806" s="8"/>
      <c r="C806" s="8"/>
      <c r="D806" s="8"/>
      <c r="E806" s="8"/>
      <c r="F806" s="8"/>
      <c r="G806" s="8"/>
      <c r="H806" s="37"/>
      <c r="I806" s="8"/>
      <c r="J806" s="8"/>
      <c r="K806" s="18"/>
      <c r="L806" s="37"/>
      <c r="M806" s="8"/>
      <c r="N806" s="37"/>
      <c r="O806" s="37"/>
    </row>
    <row r="807" spans="1:15">
      <c r="A807" s="8"/>
      <c r="B807" s="8"/>
      <c r="C807" s="8"/>
      <c r="D807" s="8"/>
      <c r="E807" s="8"/>
      <c r="F807" s="8"/>
      <c r="G807" s="8"/>
      <c r="H807" s="37"/>
      <c r="I807" s="8"/>
      <c r="J807" s="8"/>
      <c r="K807" s="18"/>
      <c r="L807" s="37"/>
      <c r="M807" s="8"/>
      <c r="N807" s="37"/>
      <c r="O807" s="37"/>
    </row>
    <row r="808" spans="1:15">
      <c r="A808" s="8"/>
      <c r="B808" s="8"/>
      <c r="C808" s="8"/>
      <c r="D808" s="8"/>
      <c r="E808" s="8"/>
      <c r="F808" s="8"/>
      <c r="G808" s="8"/>
      <c r="H808" s="37"/>
      <c r="I808" s="8"/>
      <c r="J808" s="8"/>
      <c r="K808" s="18"/>
      <c r="L808" s="37"/>
      <c r="M808" s="8"/>
      <c r="N808" s="37"/>
      <c r="O808" s="37"/>
    </row>
    <row r="809" spans="1:15">
      <c r="A809" s="8"/>
      <c r="B809" s="8"/>
      <c r="C809" s="8"/>
      <c r="D809" s="8"/>
      <c r="E809" s="8"/>
      <c r="F809" s="8"/>
      <c r="G809" s="8"/>
      <c r="H809" s="37"/>
      <c r="I809" s="8"/>
      <c r="J809" s="8"/>
      <c r="K809" s="18"/>
      <c r="L809" s="37"/>
      <c r="M809" s="8"/>
      <c r="N809" s="37"/>
      <c r="O809" s="37"/>
    </row>
    <row r="810" spans="1:15">
      <c r="A810" s="8"/>
      <c r="B810" s="8"/>
      <c r="C810" s="8"/>
      <c r="D810" s="8"/>
      <c r="E810" s="8"/>
      <c r="F810" s="8"/>
      <c r="G810" s="8"/>
      <c r="H810" s="37"/>
      <c r="I810" s="8"/>
      <c r="J810" s="8"/>
      <c r="K810" s="18"/>
      <c r="L810" s="37"/>
      <c r="M810" s="8"/>
      <c r="N810" s="37"/>
      <c r="O810" s="37"/>
    </row>
    <row r="811" spans="1:15">
      <c r="A811" s="8"/>
      <c r="B811" s="8"/>
      <c r="C811" s="8"/>
      <c r="D811" s="8"/>
      <c r="E811" s="8"/>
      <c r="F811" s="8"/>
      <c r="G811" s="8"/>
      <c r="H811" s="37"/>
      <c r="I811" s="8"/>
      <c r="J811" s="8"/>
      <c r="K811" s="18"/>
      <c r="L811" s="37"/>
      <c r="M811" s="8"/>
      <c r="N811" s="37"/>
      <c r="O811" s="37"/>
    </row>
    <row r="812" spans="1:15">
      <c r="A812" s="8"/>
      <c r="B812" s="8"/>
      <c r="C812" s="8"/>
      <c r="D812" s="8"/>
      <c r="E812" s="8"/>
      <c r="F812" s="8"/>
      <c r="G812" s="8"/>
      <c r="H812" s="37"/>
      <c r="I812" s="8"/>
      <c r="J812" s="8"/>
      <c r="K812" s="18"/>
      <c r="L812" s="37"/>
      <c r="M812" s="8"/>
      <c r="N812" s="37"/>
      <c r="O812" s="37"/>
    </row>
    <row r="813" spans="1:15">
      <c r="A813" s="8"/>
      <c r="B813" s="8"/>
      <c r="C813" s="8"/>
      <c r="D813" s="8"/>
      <c r="E813" s="8"/>
      <c r="F813" s="8"/>
      <c r="G813" s="8"/>
      <c r="H813" s="37"/>
      <c r="I813" s="8"/>
      <c r="J813" s="8"/>
      <c r="K813" s="18"/>
      <c r="L813" s="37"/>
      <c r="M813" s="8"/>
      <c r="N813" s="37"/>
      <c r="O813" s="37"/>
    </row>
    <row r="814" spans="1:15">
      <c r="A814" s="8"/>
      <c r="B814" s="8"/>
      <c r="C814" s="8"/>
      <c r="D814" s="8"/>
      <c r="E814" s="8"/>
      <c r="F814" s="8"/>
      <c r="G814" s="8"/>
      <c r="H814" s="37"/>
      <c r="I814" s="8"/>
      <c r="J814" s="8"/>
      <c r="K814" s="18"/>
      <c r="L814" s="37"/>
      <c r="M814" s="8"/>
      <c r="N814" s="37"/>
      <c r="O814" s="37"/>
    </row>
    <row r="815" spans="1:15">
      <c r="A815" s="8"/>
      <c r="B815" s="8"/>
      <c r="C815" s="8"/>
      <c r="D815" s="8"/>
      <c r="E815" s="8"/>
      <c r="F815" s="8"/>
      <c r="G815" s="8"/>
      <c r="H815" s="37"/>
      <c r="I815" s="8"/>
      <c r="J815" s="8"/>
      <c r="K815" s="18"/>
      <c r="L815" s="37"/>
      <c r="M815" s="8"/>
      <c r="N815" s="37"/>
      <c r="O815" s="37"/>
    </row>
    <row r="816" spans="1:15">
      <c r="A816" s="8"/>
      <c r="B816" s="8"/>
      <c r="C816" s="8"/>
      <c r="D816" s="8"/>
      <c r="E816" s="8"/>
      <c r="F816" s="8"/>
      <c r="G816" s="8"/>
      <c r="H816" s="37"/>
      <c r="I816" s="8"/>
      <c r="J816" s="8"/>
      <c r="K816" s="18"/>
      <c r="L816" s="37"/>
      <c r="M816" s="8"/>
      <c r="N816" s="37"/>
      <c r="O816" s="37"/>
    </row>
    <row r="817" spans="1:15">
      <c r="A817" s="8"/>
      <c r="B817" s="8"/>
      <c r="C817" s="8"/>
      <c r="D817" s="8"/>
      <c r="E817" s="8"/>
      <c r="F817" s="8"/>
      <c r="G817" s="8"/>
      <c r="H817" s="37"/>
      <c r="I817" s="8"/>
      <c r="J817" s="8"/>
      <c r="K817" s="18"/>
      <c r="L817" s="37"/>
      <c r="M817" s="8"/>
      <c r="N817" s="37"/>
      <c r="O817" s="37"/>
    </row>
    <row r="818" spans="1:15">
      <c r="A818" s="8"/>
      <c r="B818" s="8"/>
      <c r="C818" s="8"/>
      <c r="D818" s="8"/>
      <c r="E818" s="8"/>
      <c r="F818" s="8"/>
      <c r="G818" s="8"/>
      <c r="H818" s="37"/>
      <c r="I818" s="8"/>
      <c r="J818" s="8"/>
      <c r="K818" s="18"/>
      <c r="L818" s="37"/>
      <c r="M818" s="8"/>
      <c r="N818" s="37"/>
      <c r="O818" s="37"/>
    </row>
    <row r="819" spans="1:15">
      <c r="A819" s="8"/>
      <c r="B819" s="8"/>
      <c r="C819" s="8"/>
      <c r="D819" s="8"/>
      <c r="E819" s="8"/>
      <c r="F819" s="8"/>
      <c r="G819" s="8"/>
      <c r="H819" s="37"/>
      <c r="I819" s="8"/>
      <c r="J819" s="8"/>
      <c r="K819" s="18"/>
      <c r="L819" s="37"/>
      <c r="M819" s="8"/>
      <c r="N819" s="37"/>
      <c r="O819" s="37"/>
    </row>
    <row r="820" spans="1:15">
      <c r="A820" s="8"/>
      <c r="B820" s="8"/>
      <c r="C820" s="8"/>
      <c r="D820" s="8"/>
      <c r="E820" s="8"/>
      <c r="F820" s="8"/>
      <c r="G820" s="8"/>
      <c r="H820" s="37"/>
      <c r="I820" s="8"/>
      <c r="J820" s="8"/>
      <c r="K820" s="18"/>
      <c r="L820" s="37"/>
      <c r="M820" s="8"/>
      <c r="N820" s="37"/>
      <c r="O820" s="37"/>
    </row>
    <row r="821" spans="1:15">
      <c r="A821" s="8"/>
      <c r="B821" s="8"/>
      <c r="C821" s="8"/>
      <c r="D821" s="8"/>
      <c r="E821" s="8"/>
      <c r="F821" s="8"/>
      <c r="G821" s="8"/>
      <c r="H821" s="37"/>
      <c r="I821" s="8"/>
      <c r="J821" s="8"/>
      <c r="K821" s="18"/>
      <c r="L821" s="37"/>
      <c r="M821" s="8"/>
      <c r="N821" s="37"/>
      <c r="O821" s="37"/>
    </row>
    <row r="822" spans="1:15">
      <c r="A822" s="8"/>
      <c r="B822" s="8"/>
      <c r="C822" s="8"/>
      <c r="D822" s="8"/>
      <c r="E822" s="8"/>
      <c r="F822" s="8"/>
      <c r="G822" s="8"/>
      <c r="H822" s="37"/>
      <c r="I822" s="8"/>
      <c r="J822" s="8"/>
      <c r="K822" s="18"/>
      <c r="L822" s="37"/>
      <c r="M822" s="8"/>
      <c r="N822" s="37"/>
      <c r="O822" s="37"/>
    </row>
    <row r="823" spans="1:15">
      <c r="A823" s="8"/>
      <c r="B823" s="8"/>
      <c r="C823" s="8"/>
      <c r="D823" s="8"/>
      <c r="E823" s="8"/>
      <c r="F823" s="8"/>
      <c r="G823" s="8"/>
      <c r="H823" s="37"/>
      <c r="I823" s="8"/>
      <c r="J823" s="8"/>
      <c r="K823" s="18"/>
      <c r="L823" s="37"/>
      <c r="M823" s="8"/>
      <c r="N823" s="37"/>
      <c r="O823" s="37"/>
    </row>
    <row r="824" spans="1:15">
      <c r="A824" s="8"/>
      <c r="B824" s="8"/>
      <c r="C824" s="8"/>
      <c r="D824" s="8"/>
      <c r="E824" s="8"/>
      <c r="F824" s="8"/>
      <c r="G824" s="8"/>
      <c r="H824" s="37"/>
      <c r="I824" s="8"/>
      <c r="J824" s="8"/>
      <c r="K824" s="18"/>
      <c r="L824" s="37"/>
      <c r="M824" s="8"/>
      <c r="N824" s="37"/>
      <c r="O824" s="37"/>
    </row>
    <row r="825" spans="1:15">
      <c r="A825" s="8"/>
      <c r="B825" s="8"/>
      <c r="C825" s="8"/>
      <c r="D825" s="8"/>
      <c r="E825" s="8"/>
      <c r="F825" s="8"/>
      <c r="G825" s="8"/>
      <c r="H825" s="37"/>
      <c r="I825" s="8"/>
      <c r="J825" s="8"/>
      <c r="K825" s="18"/>
      <c r="L825" s="37"/>
      <c r="M825" s="8"/>
      <c r="N825" s="37"/>
      <c r="O825" s="37"/>
    </row>
    <row r="826" spans="1:15">
      <c r="A826" s="8"/>
      <c r="B826" s="8"/>
      <c r="C826" s="8"/>
      <c r="D826" s="8"/>
      <c r="E826" s="8"/>
      <c r="F826" s="8"/>
      <c r="G826" s="8"/>
      <c r="H826" s="37"/>
      <c r="I826" s="8"/>
      <c r="J826" s="8"/>
      <c r="K826" s="18"/>
      <c r="L826" s="37"/>
      <c r="M826" s="8"/>
      <c r="N826" s="37"/>
      <c r="O826" s="37"/>
    </row>
    <row r="827" spans="1:15">
      <c r="A827" s="8"/>
      <c r="B827" s="8"/>
      <c r="C827" s="8"/>
      <c r="D827" s="8"/>
      <c r="E827" s="8"/>
      <c r="F827" s="8"/>
      <c r="G827" s="8"/>
      <c r="H827" s="37"/>
      <c r="I827" s="8"/>
      <c r="J827" s="8"/>
      <c r="K827" s="18"/>
      <c r="L827" s="37"/>
      <c r="M827" s="8"/>
      <c r="N827" s="37"/>
      <c r="O827" s="37"/>
    </row>
    <row r="828" spans="1:15">
      <c r="A828" s="8"/>
      <c r="B828" s="8"/>
      <c r="C828" s="8"/>
      <c r="D828" s="8"/>
      <c r="E828" s="8"/>
      <c r="F828" s="8"/>
      <c r="G828" s="8"/>
      <c r="H828" s="37"/>
      <c r="I828" s="8"/>
      <c r="J828" s="8"/>
      <c r="K828" s="18"/>
      <c r="L828" s="37"/>
      <c r="M828" s="8"/>
      <c r="N828" s="37"/>
      <c r="O828" s="37"/>
    </row>
    <row r="829" spans="1:15">
      <c r="A829" s="8"/>
      <c r="B829" s="8"/>
      <c r="C829" s="8"/>
      <c r="D829" s="8"/>
      <c r="E829" s="8"/>
      <c r="F829" s="8"/>
      <c r="G829" s="8"/>
      <c r="H829" s="37"/>
      <c r="I829" s="8"/>
      <c r="J829" s="8"/>
      <c r="K829" s="18"/>
      <c r="L829" s="37"/>
      <c r="M829" s="8"/>
      <c r="N829" s="37"/>
      <c r="O829" s="37"/>
    </row>
    <row r="830" spans="1:15">
      <c r="A830" s="8"/>
      <c r="B830" s="8"/>
      <c r="C830" s="8"/>
      <c r="D830" s="8"/>
      <c r="E830" s="8"/>
      <c r="F830" s="8"/>
      <c r="G830" s="8"/>
      <c r="H830" s="37"/>
      <c r="I830" s="8"/>
      <c r="J830" s="8"/>
      <c r="K830" s="18"/>
      <c r="L830" s="37"/>
      <c r="M830" s="8"/>
      <c r="N830" s="37"/>
      <c r="O830" s="37"/>
    </row>
    <row r="831" spans="1:15">
      <c r="A831" s="8"/>
      <c r="B831" s="8"/>
      <c r="C831" s="8"/>
      <c r="D831" s="8"/>
      <c r="E831" s="8"/>
      <c r="F831" s="8"/>
      <c r="G831" s="8"/>
      <c r="H831" s="37"/>
      <c r="I831" s="8"/>
      <c r="J831" s="8"/>
      <c r="K831" s="18"/>
      <c r="L831" s="37"/>
      <c r="M831" s="8"/>
      <c r="N831" s="37"/>
      <c r="O831" s="37"/>
    </row>
    <row r="832" spans="1:15">
      <c r="A832" s="8"/>
      <c r="B832" s="8"/>
      <c r="C832" s="8"/>
      <c r="D832" s="8"/>
      <c r="E832" s="8"/>
      <c r="F832" s="8"/>
      <c r="G832" s="8"/>
      <c r="H832" s="37"/>
      <c r="I832" s="8"/>
      <c r="J832" s="8"/>
      <c r="K832" s="18"/>
      <c r="L832" s="37"/>
      <c r="M832" s="8"/>
      <c r="N832" s="37"/>
      <c r="O832" s="37"/>
    </row>
    <row r="833" spans="1:15">
      <c r="A833" s="8"/>
      <c r="B833" s="8"/>
      <c r="C833" s="8"/>
      <c r="D833" s="8"/>
      <c r="E833" s="8"/>
      <c r="F833" s="8"/>
      <c r="G833" s="8"/>
      <c r="H833" s="37"/>
      <c r="I833" s="8"/>
      <c r="J833" s="8"/>
      <c r="K833" s="18"/>
      <c r="L833" s="37"/>
      <c r="M833" s="8"/>
      <c r="N833" s="37"/>
      <c r="O833" s="37"/>
    </row>
    <row r="834" spans="1:15">
      <c r="A834" s="8"/>
      <c r="B834" s="8"/>
      <c r="C834" s="8"/>
      <c r="D834" s="8"/>
      <c r="E834" s="8"/>
      <c r="F834" s="8"/>
      <c r="G834" s="8"/>
      <c r="H834" s="37"/>
      <c r="I834" s="8"/>
      <c r="J834" s="8"/>
      <c r="K834" s="18"/>
      <c r="L834" s="37"/>
      <c r="M834" s="8"/>
      <c r="N834" s="37"/>
      <c r="O834" s="37"/>
    </row>
    <row r="835" spans="1:15">
      <c r="A835" s="8"/>
      <c r="B835" s="8"/>
      <c r="C835" s="8"/>
      <c r="D835" s="8"/>
      <c r="E835" s="8"/>
      <c r="F835" s="8"/>
      <c r="G835" s="8"/>
      <c r="H835" s="37"/>
      <c r="I835" s="8"/>
      <c r="J835" s="8"/>
      <c r="K835" s="18"/>
      <c r="L835" s="37"/>
      <c r="M835" s="8"/>
      <c r="N835" s="37"/>
      <c r="O835" s="37"/>
    </row>
    <row r="836" spans="1:15">
      <c r="A836" s="8"/>
      <c r="B836" s="8"/>
      <c r="C836" s="8"/>
      <c r="D836" s="8"/>
      <c r="E836" s="8"/>
      <c r="F836" s="8"/>
      <c r="G836" s="8"/>
      <c r="H836" s="37"/>
      <c r="I836" s="8"/>
      <c r="J836" s="8"/>
      <c r="K836" s="18"/>
      <c r="L836" s="37"/>
      <c r="M836" s="8"/>
      <c r="N836" s="37"/>
      <c r="O836" s="37"/>
    </row>
    <row r="837" spans="1:15">
      <c r="A837" s="8"/>
      <c r="B837" s="8"/>
      <c r="C837" s="8"/>
      <c r="D837" s="8"/>
      <c r="E837" s="8"/>
      <c r="F837" s="8"/>
      <c r="G837" s="8"/>
      <c r="H837" s="37"/>
      <c r="I837" s="8"/>
      <c r="J837" s="8"/>
      <c r="K837" s="18"/>
      <c r="L837" s="37"/>
      <c r="M837" s="8"/>
      <c r="N837" s="37"/>
      <c r="O837" s="37"/>
    </row>
    <row r="838" spans="1:15">
      <c r="A838" s="8"/>
      <c r="B838" s="8"/>
      <c r="C838" s="8"/>
      <c r="D838" s="8"/>
      <c r="E838" s="8"/>
      <c r="F838" s="8"/>
      <c r="G838" s="8"/>
      <c r="H838" s="37"/>
      <c r="I838" s="8"/>
      <c r="J838" s="8"/>
      <c r="K838" s="18"/>
      <c r="L838" s="37"/>
      <c r="M838" s="8"/>
      <c r="N838" s="37"/>
      <c r="O838" s="37"/>
    </row>
    <row r="839" spans="1:15">
      <c r="A839" s="8"/>
      <c r="B839" s="8"/>
      <c r="C839" s="8"/>
      <c r="D839" s="8"/>
      <c r="E839" s="8"/>
      <c r="F839" s="8"/>
      <c r="G839" s="8"/>
      <c r="H839" s="37"/>
      <c r="I839" s="8"/>
      <c r="J839" s="8"/>
      <c r="K839" s="18"/>
      <c r="L839" s="37"/>
      <c r="M839" s="8"/>
      <c r="N839" s="37"/>
      <c r="O839" s="37"/>
    </row>
    <row r="840" spans="1:15">
      <c r="A840" s="8"/>
      <c r="B840" s="8"/>
      <c r="C840" s="8"/>
      <c r="D840" s="8"/>
      <c r="E840" s="8"/>
      <c r="F840" s="8"/>
      <c r="G840" s="8"/>
      <c r="H840" s="37"/>
      <c r="I840" s="8"/>
      <c r="J840" s="8"/>
      <c r="K840" s="18"/>
      <c r="L840" s="37"/>
      <c r="M840" s="8"/>
      <c r="N840" s="37"/>
      <c r="O840" s="37"/>
    </row>
    <row r="841" spans="1:15">
      <c r="A841" s="8"/>
      <c r="B841" s="8"/>
      <c r="C841" s="8"/>
      <c r="D841" s="8"/>
      <c r="E841" s="8"/>
      <c r="F841" s="8"/>
      <c r="G841" s="8"/>
      <c r="H841" s="37"/>
      <c r="I841" s="8"/>
      <c r="J841" s="8"/>
      <c r="K841" s="18"/>
      <c r="L841" s="37"/>
      <c r="M841" s="8"/>
      <c r="N841" s="37"/>
      <c r="O841" s="37"/>
    </row>
    <row r="842" spans="1:15">
      <c r="A842" s="8"/>
      <c r="B842" s="8"/>
      <c r="C842" s="8"/>
      <c r="D842" s="8"/>
      <c r="E842" s="8"/>
      <c r="F842" s="8"/>
      <c r="G842" s="8"/>
      <c r="H842" s="37"/>
      <c r="I842" s="8"/>
      <c r="J842" s="8"/>
      <c r="K842" s="18"/>
      <c r="L842" s="37"/>
      <c r="M842" s="8"/>
      <c r="N842" s="37"/>
      <c r="O842" s="37"/>
    </row>
    <row r="843" spans="1:15">
      <c r="A843" s="8"/>
      <c r="B843" s="8"/>
      <c r="C843" s="8"/>
      <c r="D843" s="8"/>
      <c r="E843" s="8"/>
      <c r="F843" s="8"/>
      <c r="G843" s="8"/>
      <c r="H843" s="37"/>
      <c r="I843" s="8"/>
      <c r="J843" s="8"/>
      <c r="K843" s="18"/>
      <c r="L843" s="37"/>
      <c r="M843" s="8"/>
      <c r="N843" s="37"/>
      <c r="O843" s="37"/>
    </row>
    <row r="844" spans="1:15">
      <c r="A844" s="8"/>
      <c r="B844" s="8"/>
      <c r="C844" s="8"/>
      <c r="D844" s="8"/>
      <c r="E844" s="8"/>
      <c r="F844" s="8"/>
      <c r="G844" s="8"/>
      <c r="H844" s="37"/>
      <c r="I844" s="8"/>
      <c r="J844" s="8"/>
      <c r="K844" s="18"/>
      <c r="L844" s="37"/>
      <c r="M844" s="8"/>
      <c r="N844" s="37"/>
      <c r="O844" s="37"/>
    </row>
    <row r="845" spans="1:15">
      <c r="A845" s="8"/>
      <c r="B845" s="8"/>
      <c r="C845" s="8"/>
      <c r="D845" s="8"/>
      <c r="E845" s="8"/>
      <c r="F845" s="8"/>
      <c r="G845" s="8"/>
      <c r="H845" s="37"/>
      <c r="I845" s="8"/>
      <c r="J845" s="8"/>
      <c r="K845" s="18"/>
      <c r="L845" s="37"/>
      <c r="M845" s="8"/>
      <c r="N845" s="37"/>
      <c r="O845" s="37"/>
    </row>
    <row r="846" spans="1:15">
      <c r="A846" s="8"/>
      <c r="B846" s="8"/>
      <c r="C846" s="8"/>
      <c r="D846" s="8"/>
      <c r="E846" s="8"/>
      <c r="F846" s="8"/>
      <c r="G846" s="8"/>
      <c r="H846" s="37"/>
      <c r="I846" s="8"/>
      <c r="J846" s="8"/>
      <c r="K846" s="18"/>
      <c r="L846" s="37"/>
      <c r="M846" s="8"/>
      <c r="N846" s="37"/>
      <c r="O846" s="37"/>
    </row>
    <row r="847" spans="1:15">
      <c r="A847" s="8"/>
      <c r="B847" s="8"/>
      <c r="C847" s="8"/>
      <c r="D847" s="8"/>
      <c r="E847" s="8"/>
      <c r="F847" s="8"/>
      <c r="G847" s="8"/>
      <c r="H847" s="37"/>
      <c r="I847" s="8"/>
      <c r="J847" s="8"/>
      <c r="K847" s="18"/>
      <c r="L847" s="37"/>
      <c r="M847" s="8"/>
      <c r="N847" s="37"/>
      <c r="O847" s="37"/>
    </row>
    <row r="848" spans="1:15">
      <c r="A848" s="8"/>
      <c r="B848" s="8"/>
      <c r="C848" s="8"/>
      <c r="D848" s="8"/>
      <c r="E848" s="8"/>
      <c r="F848" s="8"/>
      <c r="G848" s="8"/>
      <c r="H848" s="37"/>
      <c r="I848" s="8"/>
      <c r="J848" s="8"/>
      <c r="K848" s="18"/>
      <c r="L848" s="37"/>
      <c r="M848" s="8"/>
      <c r="N848" s="37"/>
      <c r="O848" s="37"/>
    </row>
    <row r="849" spans="1:15">
      <c r="A849" s="8"/>
      <c r="B849" s="8"/>
      <c r="C849" s="8"/>
      <c r="D849" s="8"/>
      <c r="E849" s="8"/>
      <c r="F849" s="8"/>
      <c r="G849" s="8"/>
      <c r="H849" s="37"/>
      <c r="I849" s="8"/>
      <c r="J849" s="8"/>
      <c r="K849" s="18"/>
      <c r="L849" s="37"/>
      <c r="M849" s="8"/>
      <c r="N849" s="37"/>
      <c r="O849" s="37"/>
    </row>
    <row r="850" spans="1:15">
      <c r="A850" s="8"/>
      <c r="B850" s="8"/>
      <c r="C850" s="8"/>
      <c r="D850" s="8"/>
      <c r="E850" s="8"/>
      <c r="F850" s="8"/>
      <c r="G850" s="8"/>
      <c r="H850" s="37"/>
      <c r="I850" s="8"/>
      <c r="J850" s="8"/>
      <c r="K850" s="18"/>
      <c r="L850" s="37"/>
      <c r="M850" s="8"/>
      <c r="N850" s="37"/>
      <c r="O850" s="37"/>
    </row>
    <row r="851" spans="1:15">
      <c r="A851" s="8"/>
      <c r="B851" s="8"/>
      <c r="C851" s="8"/>
      <c r="D851" s="8"/>
      <c r="E851" s="8"/>
      <c r="F851" s="8"/>
      <c r="G851" s="8"/>
      <c r="H851" s="37"/>
      <c r="I851" s="8"/>
      <c r="J851" s="8"/>
      <c r="K851" s="18"/>
      <c r="L851" s="37"/>
      <c r="M851" s="8"/>
      <c r="N851" s="37"/>
      <c r="O851" s="37"/>
    </row>
    <row r="852" spans="1:15">
      <c r="A852" s="8"/>
      <c r="B852" s="8"/>
      <c r="C852" s="8"/>
      <c r="D852" s="8"/>
      <c r="E852" s="8"/>
      <c r="F852" s="8"/>
      <c r="G852" s="8"/>
      <c r="H852" s="37"/>
      <c r="I852" s="8"/>
      <c r="J852" s="8"/>
      <c r="K852" s="18"/>
      <c r="L852" s="37"/>
      <c r="M852" s="8"/>
      <c r="N852" s="37"/>
      <c r="O852" s="37"/>
    </row>
    <row r="853" spans="1:15">
      <c r="A853" s="8"/>
      <c r="B853" s="8"/>
      <c r="C853" s="8"/>
      <c r="D853" s="8"/>
      <c r="E853" s="8"/>
      <c r="F853" s="8"/>
      <c r="G853" s="8"/>
      <c r="H853" s="37"/>
      <c r="I853" s="8"/>
      <c r="J853" s="8"/>
      <c r="K853" s="18"/>
      <c r="L853" s="37"/>
      <c r="M853" s="8"/>
      <c r="N853" s="37"/>
      <c r="O853" s="37"/>
    </row>
    <row r="854" spans="1:15">
      <c r="A854" s="8"/>
      <c r="B854" s="8"/>
      <c r="C854" s="8"/>
      <c r="D854" s="8"/>
      <c r="E854" s="8"/>
      <c r="F854" s="8"/>
      <c r="G854" s="8"/>
      <c r="H854" s="37"/>
      <c r="I854" s="8"/>
      <c r="J854" s="8"/>
      <c r="K854" s="18"/>
      <c r="L854" s="37"/>
      <c r="M854" s="8"/>
      <c r="N854" s="37"/>
      <c r="O854" s="37"/>
    </row>
    <row r="855" spans="1:15">
      <c r="A855" s="8"/>
      <c r="B855" s="8"/>
      <c r="C855" s="8"/>
      <c r="D855" s="8"/>
      <c r="E855" s="8"/>
      <c r="F855" s="8"/>
      <c r="G855" s="8"/>
      <c r="H855" s="37"/>
      <c r="I855" s="8"/>
      <c r="J855" s="8"/>
      <c r="K855" s="18"/>
      <c r="L855" s="37"/>
      <c r="M855" s="8"/>
      <c r="N855" s="37"/>
      <c r="O855" s="37"/>
    </row>
    <row r="856" spans="1:15">
      <c r="A856" s="8"/>
      <c r="B856" s="8"/>
      <c r="C856" s="8"/>
      <c r="D856" s="8"/>
      <c r="E856" s="8"/>
      <c r="F856" s="8"/>
      <c r="G856" s="8"/>
      <c r="H856" s="37"/>
      <c r="I856" s="8"/>
      <c r="J856" s="8"/>
      <c r="K856" s="18"/>
      <c r="L856" s="37"/>
      <c r="M856" s="8"/>
      <c r="N856" s="37"/>
      <c r="O856" s="37"/>
    </row>
    <row r="857" spans="1:15">
      <c r="A857" s="8"/>
      <c r="B857" s="8"/>
      <c r="C857" s="8"/>
      <c r="D857" s="8"/>
      <c r="E857" s="8"/>
      <c r="F857" s="8"/>
      <c r="G857" s="8"/>
      <c r="H857" s="37"/>
      <c r="I857" s="8"/>
      <c r="J857" s="8"/>
      <c r="K857" s="18"/>
      <c r="L857" s="37"/>
      <c r="M857" s="8"/>
      <c r="N857" s="37"/>
      <c r="O857" s="37"/>
    </row>
    <row r="858" spans="1:15">
      <c r="A858" s="8"/>
      <c r="B858" s="8"/>
      <c r="C858" s="8"/>
      <c r="D858" s="8"/>
      <c r="E858" s="8"/>
      <c r="F858" s="8"/>
      <c r="G858" s="8"/>
      <c r="H858" s="37"/>
      <c r="I858" s="8"/>
      <c r="J858" s="8"/>
      <c r="K858" s="18"/>
      <c r="L858" s="37"/>
      <c r="M858" s="8"/>
      <c r="N858" s="37"/>
      <c r="O858" s="37"/>
    </row>
    <row r="859" spans="1:15">
      <c r="A859" s="8"/>
      <c r="B859" s="8"/>
      <c r="C859" s="8"/>
      <c r="D859" s="8"/>
      <c r="E859" s="8"/>
      <c r="F859" s="8"/>
      <c r="G859" s="8"/>
      <c r="H859" s="37"/>
      <c r="I859" s="8"/>
      <c r="J859" s="8"/>
      <c r="K859" s="18"/>
      <c r="L859" s="37"/>
      <c r="M859" s="8"/>
      <c r="N859" s="37"/>
      <c r="O859" s="37"/>
    </row>
    <row r="860" spans="1:15">
      <c r="A860" s="8"/>
      <c r="B860" s="8"/>
      <c r="C860" s="8"/>
      <c r="D860" s="8"/>
      <c r="E860" s="8"/>
      <c r="F860" s="8"/>
      <c r="G860" s="8"/>
      <c r="H860" s="37"/>
      <c r="I860" s="8"/>
      <c r="J860" s="8"/>
      <c r="K860" s="18"/>
      <c r="L860" s="37"/>
      <c r="M860" s="8"/>
      <c r="N860" s="37"/>
      <c r="O860" s="37"/>
    </row>
    <row r="861" spans="1:15">
      <c r="A861" s="8"/>
      <c r="B861" s="8"/>
      <c r="C861" s="8"/>
      <c r="D861" s="8"/>
      <c r="E861" s="8"/>
      <c r="F861" s="8"/>
      <c r="G861" s="8"/>
      <c r="H861" s="37"/>
      <c r="I861" s="8"/>
      <c r="J861" s="8"/>
      <c r="K861" s="18"/>
      <c r="L861" s="37"/>
      <c r="M861" s="8"/>
      <c r="N861" s="37"/>
      <c r="O861" s="37"/>
    </row>
    <row r="862" spans="1:15">
      <c r="A862" s="8"/>
      <c r="B862" s="8"/>
      <c r="C862" s="8"/>
      <c r="D862" s="8"/>
      <c r="E862" s="8"/>
      <c r="F862" s="8"/>
      <c r="G862" s="8"/>
      <c r="H862" s="37"/>
      <c r="I862" s="8"/>
      <c r="J862" s="8"/>
      <c r="K862" s="18"/>
      <c r="L862" s="37"/>
      <c r="M862" s="8"/>
      <c r="N862" s="37"/>
      <c r="O862" s="37"/>
    </row>
    <row r="863" spans="1:15">
      <c r="A863" s="8"/>
      <c r="B863" s="8"/>
      <c r="C863" s="8"/>
      <c r="D863" s="8"/>
      <c r="E863" s="8"/>
      <c r="F863" s="8"/>
      <c r="G863" s="8"/>
      <c r="H863" s="37"/>
      <c r="I863" s="8"/>
      <c r="J863" s="8"/>
      <c r="K863" s="18"/>
      <c r="L863" s="37"/>
      <c r="M863" s="8"/>
      <c r="N863" s="37"/>
      <c r="O863" s="37"/>
    </row>
    <row r="864" spans="1:15">
      <c r="A864" s="8"/>
      <c r="B864" s="8"/>
      <c r="C864" s="8"/>
      <c r="D864" s="8"/>
      <c r="E864" s="8"/>
      <c r="F864" s="8"/>
      <c r="G864" s="8"/>
      <c r="H864" s="37"/>
      <c r="I864" s="8"/>
      <c r="J864" s="8"/>
      <c r="K864" s="18"/>
      <c r="L864" s="37"/>
      <c r="M864" s="8"/>
      <c r="N864" s="37"/>
      <c r="O864" s="37"/>
    </row>
    <row r="865" spans="1:15">
      <c r="A865" s="8"/>
      <c r="B865" s="8"/>
      <c r="C865" s="8"/>
      <c r="D865" s="8"/>
      <c r="E865" s="8"/>
      <c r="F865" s="8"/>
      <c r="G865" s="8"/>
      <c r="H865" s="37"/>
      <c r="I865" s="8"/>
      <c r="J865" s="8"/>
      <c r="K865" s="18"/>
      <c r="L865" s="37"/>
      <c r="M865" s="8"/>
      <c r="N865" s="37"/>
      <c r="O865" s="37"/>
    </row>
    <row r="866" spans="1:15">
      <c r="A866" s="8"/>
      <c r="B866" s="8"/>
      <c r="C866" s="8"/>
      <c r="D866" s="8"/>
      <c r="E866" s="8"/>
      <c r="F866" s="8"/>
      <c r="G866" s="8"/>
      <c r="H866" s="37"/>
      <c r="I866" s="8"/>
      <c r="J866" s="8"/>
      <c r="K866" s="18"/>
      <c r="L866" s="37"/>
      <c r="M866" s="8"/>
      <c r="N866" s="37"/>
      <c r="O866" s="37"/>
    </row>
    <row r="867" spans="1:15">
      <c r="A867" s="8"/>
      <c r="B867" s="8"/>
      <c r="C867" s="8"/>
      <c r="D867" s="8"/>
      <c r="E867" s="8"/>
      <c r="F867" s="8"/>
      <c r="G867" s="8"/>
      <c r="H867" s="37"/>
      <c r="I867" s="8"/>
      <c r="J867" s="8"/>
      <c r="K867" s="18"/>
      <c r="L867" s="37"/>
      <c r="M867" s="8"/>
      <c r="N867" s="37"/>
      <c r="O867" s="37"/>
    </row>
    <row r="868" spans="1:15">
      <c r="A868" s="8"/>
      <c r="B868" s="8"/>
      <c r="C868" s="8"/>
      <c r="D868" s="8"/>
      <c r="E868" s="8"/>
      <c r="F868" s="8"/>
      <c r="G868" s="8"/>
      <c r="H868" s="37"/>
      <c r="I868" s="8"/>
      <c r="J868" s="8"/>
      <c r="K868" s="18"/>
      <c r="L868" s="37"/>
      <c r="M868" s="8"/>
      <c r="N868" s="37"/>
      <c r="O868" s="37"/>
    </row>
    <row r="869" spans="1:15">
      <c r="A869" s="8"/>
      <c r="B869" s="8"/>
      <c r="C869" s="8"/>
      <c r="D869" s="8"/>
      <c r="E869" s="8"/>
      <c r="F869" s="8"/>
      <c r="G869" s="8"/>
      <c r="H869" s="37"/>
      <c r="I869" s="8"/>
      <c r="J869" s="8"/>
      <c r="K869" s="18"/>
      <c r="L869" s="37"/>
      <c r="M869" s="8"/>
      <c r="N869" s="37"/>
      <c r="O869" s="37"/>
    </row>
    <row r="870" spans="1:15">
      <c r="A870" s="8"/>
      <c r="B870" s="8"/>
      <c r="C870" s="8"/>
      <c r="D870" s="8"/>
      <c r="E870" s="8"/>
      <c r="F870" s="8"/>
      <c r="G870" s="8"/>
      <c r="H870" s="37"/>
      <c r="I870" s="8"/>
      <c r="J870" s="8"/>
      <c r="K870" s="18"/>
      <c r="L870" s="37"/>
      <c r="M870" s="8"/>
      <c r="N870" s="37"/>
      <c r="O870" s="37"/>
    </row>
    <row r="871" spans="1:15">
      <c r="A871" s="8"/>
      <c r="B871" s="8"/>
      <c r="C871" s="8"/>
      <c r="D871" s="8"/>
      <c r="E871" s="8"/>
      <c r="F871" s="8"/>
      <c r="G871" s="8"/>
      <c r="H871" s="37"/>
      <c r="I871" s="8"/>
      <c r="J871" s="8"/>
      <c r="K871" s="18"/>
      <c r="L871" s="37"/>
      <c r="M871" s="8"/>
      <c r="N871" s="37"/>
      <c r="O871" s="37"/>
    </row>
    <row r="872" spans="1:15">
      <c r="A872" s="8"/>
      <c r="B872" s="8"/>
      <c r="C872" s="8"/>
      <c r="D872" s="8"/>
      <c r="E872" s="8"/>
      <c r="F872" s="8"/>
      <c r="G872" s="8"/>
      <c r="H872" s="37"/>
      <c r="I872" s="8"/>
      <c r="J872" s="8"/>
      <c r="K872" s="18"/>
      <c r="L872" s="37"/>
      <c r="M872" s="8"/>
      <c r="N872" s="37"/>
      <c r="O872" s="37"/>
    </row>
    <row r="873" spans="1:15">
      <c r="A873" s="8"/>
      <c r="B873" s="8"/>
      <c r="C873" s="8"/>
      <c r="D873" s="8"/>
      <c r="E873" s="8"/>
      <c r="F873" s="8"/>
      <c r="G873" s="8"/>
      <c r="H873" s="37"/>
      <c r="I873" s="8"/>
      <c r="J873" s="8"/>
      <c r="K873" s="18"/>
      <c r="L873" s="37"/>
      <c r="M873" s="8"/>
      <c r="N873" s="37"/>
      <c r="O873" s="37"/>
    </row>
    <row r="874" spans="1:15">
      <c r="A874" s="8"/>
      <c r="B874" s="8"/>
      <c r="C874" s="8"/>
      <c r="D874" s="8"/>
      <c r="E874" s="8"/>
      <c r="F874" s="8"/>
      <c r="G874" s="8"/>
      <c r="H874" s="37"/>
      <c r="I874" s="8"/>
      <c r="J874" s="8"/>
      <c r="K874" s="18"/>
      <c r="L874" s="37"/>
      <c r="M874" s="8"/>
      <c r="N874" s="37"/>
      <c r="O874" s="37"/>
    </row>
    <row r="875" spans="1:15">
      <c r="A875" s="8"/>
      <c r="B875" s="8"/>
      <c r="C875" s="8"/>
      <c r="D875" s="8"/>
      <c r="E875" s="8"/>
      <c r="F875" s="8"/>
      <c r="G875" s="8"/>
      <c r="H875" s="37"/>
      <c r="I875" s="8"/>
      <c r="J875" s="8"/>
      <c r="K875" s="18"/>
      <c r="L875" s="37"/>
      <c r="M875" s="8"/>
      <c r="N875" s="37"/>
      <c r="O875" s="37"/>
    </row>
    <row r="876" spans="1:15">
      <c r="A876" s="8"/>
      <c r="B876" s="8"/>
      <c r="C876" s="8"/>
      <c r="D876" s="8"/>
      <c r="E876" s="8"/>
      <c r="F876" s="8"/>
      <c r="G876" s="8"/>
      <c r="H876" s="37"/>
      <c r="I876" s="8"/>
      <c r="J876" s="8"/>
      <c r="K876" s="18"/>
      <c r="L876" s="37"/>
      <c r="M876" s="8"/>
      <c r="N876" s="37"/>
      <c r="O876" s="37"/>
    </row>
    <row r="877" spans="1:15">
      <c r="A877" s="8"/>
      <c r="B877" s="8"/>
      <c r="C877" s="8"/>
      <c r="D877" s="8"/>
      <c r="E877" s="8"/>
      <c r="F877" s="8"/>
      <c r="G877" s="8"/>
      <c r="H877" s="37"/>
      <c r="I877" s="8"/>
      <c r="J877" s="8"/>
      <c r="K877" s="18"/>
      <c r="L877" s="37"/>
      <c r="M877" s="8"/>
      <c r="N877" s="37"/>
      <c r="O877" s="37"/>
    </row>
    <row r="878" spans="1:15">
      <c r="A878" s="8"/>
      <c r="B878" s="8"/>
      <c r="C878" s="8"/>
      <c r="D878" s="8"/>
      <c r="E878" s="8"/>
      <c r="F878" s="8"/>
      <c r="G878" s="8"/>
      <c r="H878" s="37"/>
      <c r="I878" s="8"/>
      <c r="J878" s="8"/>
      <c r="K878" s="18"/>
      <c r="L878" s="37"/>
      <c r="M878" s="8"/>
      <c r="N878" s="37"/>
      <c r="O878" s="37"/>
    </row>
    <row r="879" spans="1:15">
      <c r="A879" s="8"/>
      <c r="B879" s="8"/>
      <c r="C879" s="8"/>
      <c r="D879" s="8"/>
      <c r="E879" s="8"/>
      <c r="F879" s="8"/>
      <c r="G879" s="8"/>
      <c r="H879" s="37"/>
      <c r="I879" s="8"/>
      <c r="J879" s="8"/>
      <c r="K879" s="18"/>
      <c r="L879" s="37"/>
      <c r="M879" s="8"/>
      <c r="N879" s="37"/>
      <c r="O879" s="37"/>
    </row>
    <row r="880" spans="1:15">
      <c r="A880" s="8"/>
      <c r="B880" s="8"/>
      <c r="C880" s="8"/>
      <c r="D880" s="8"/>
      <c r="E880" s="8"/>
      <c r="F880" s="8"/>
      <c r="G880" s="8"/>
      <c r="H880" s="37"/>
      <c r="I880" s="8"/>
      <c r="J880" s="8"/>
      <c r="K880" s="18"/>
      <c r="L880" s="37"/>
      <c r="M880" s="8"/>
      <c r="N880" s="37"/>
      <c r="O880" s="37"/>
    </row>
    <row r="881" spans="1:15">
      <c r="A881" s="8"/>
      <c r="B881" s="8"/>
      <c r="C881" s="8"/>
      <c r="D881" s="8"/>
      <c r="E881" s="8"/>
      <c r="F881" s="8"/>
      <c r="G881" s="8"/>
      <c r="H881" s="37"/>
      <c r="I881" s="8"/>
      <c r="J881" s="8"/>
      <c r="K881" s="18"/>
      <c r="L881" s="37"/>
      <c r="M881" s="8"/>
      <c r="N881" s="37"/>
      <c r="O881" s="37"/>
    </row>
    <row r="882" spans="1:15">
      <c r="A882" s="8"/>
      <c r="B882" s="8"/>
      <c r="C882" s="8"/>
      <c r="D882" s="8"/>
      <c r="E882" s="8"/>
      <c r="F882" s="8"/>
      <c r="G882" s="8"/>
      <c r="H882" s="37"/>
      <c r="I882" s="8"/>
      <c r="J882" s="8"/>
      <c r="K882" s="18"/>
      <c r="L882" s="37"/>
      <c r="M882" s="8"/>
      <c r="N882" s="37"/>
      <c r="O882" s="37"/>
    </row>
    <row r="883" spans="1:15">
      <c r="A883" s="8"/>
      <c r="B883" s="8"/>
      <c r="C883" s="8"/>
      <c r="D883" s="8"/>
      <c r="E883" s="8"/>
      <c r="F883" s="8"/>
      <c r="G883" s="8"/>
      <c r="H883" s="37"/>
      <c r="I883" s="8"/>
      <c r="J883" s="8"/>
      <c r="K883" s="18"/>
      <c r="L883" s="37"/>
      <c r="M883" s="8"/>
      <c r="N883" s="37"/>
      <c r="O883" s="37"/>
    </row>
    <row r="884" spans="1:15">
      <c r="A884" s="8"/>
      <c r="B884" s="8"/>
      <c r="C884" s="8"/>
      <c r="D884" s="8"/>
      <c r="E884" s="8"/>
      <c r="F884" s="8"/>
      <c r="G884" s="8"/>
      <c r="H884" s="37"/>
      <c r="I884" s="8"/>
      <c r="J884" s="8"/>
      <c r="K884" s="18"/>
      <c r="L884" s="37"/>
      <c r="M884" s="8"/>
      <c r="N884" s="37"/>
      <c r="O884" s="37"/>
    </row>
    <row r="885" spans="1:15">
      <c r="A885" s="8"/>
      <c r="B885" s="8"/>
      <c r="C885" s="8"/>
      <c r="D885" s="8"/>
      <c r="E885" s="8"/>
      <c r="F885" s="8"/>
      <c r="G885" s="8"/>
      <c r="H885" s="37"/>
      <c r="I885" s="8"/>
      <c r="J885" s="8"/>
      <c r="K885" s="18"/>
      <c r="L885" s="37"/>
      <c r="M885" s="8"/>
      <c r="N885" s="37"/>
      <c r="O885" s="37"/>
    </row>
    <row r="886" spans="1:15">
      <c r="A886" s="8"/>
      <c r="B886" s="8"/>
      <c r="C886" s="8"/>
      <c r="D886" s="8"/>
      <c r="E886" s="8"/>
      <c r="F886" s="8"/>
      <c r="G886" s="8"/>
      <c r="H886" s="37"/>
      <c r="I886" s="8"/>
      <c r="J886" s="8"/>
      <c r="K886" s="18"/>
      <c r="L886" s="37"/>
      <c r="M886" s="8"/>
      <c r="N886" s="37"/>
      <c r="O886" s="37"/>
    </row>
    <row r="887" spans="1:15">
      <c r="A887" s="8"/>
      <c r="B887" s="8"/>
      <c r="C887" s="8"/>
      <c r="D887" s="8"/>
      <c r="E887" s="8"/>
      <c r="F887" s="8"/>
      <c r="G887" s="8"/>
      <c r="H887" s="37"/>
      <c r="I887" s="8"/>
      <c r="J887" s="8"/>
      <c r="K887" s="18"/>
      <c r="L887" s="37"/>
      <c r="M887" s="8"/>
      <c r="N887" s="37"/>
      <c r="O887" s="37"/>
    </row>
    <row r="888" spans="1:15">
      <c r="A888" s="8"/>
      <c r="B888" s="8"/>
      <c r="C888" s="8"/>
      <c r="D888" s="8"/>
      <c r="E888" s="8"/>
      <c r="F888" s="8"/>
      <c r="G888" s="8"/>
      <c r="H888" s="37"/>
      <c r="I888" s="8"/>
      <c r="J888" s="8"/>
      <c r="K888" s="18"/>
      <c r="L888" s="37"/>
      <c r="M888" s="8"/>
      <c r="N888" s="37"/>
      <c r="O888" s="37"/>
    </row>
    <row r="889" spans="1:15">
      <c r="A889" s="8"/>
      <c r="B889" s="8"/>
      <c r="C889" s="8"/>
      <c r="D889" s="8"/>
      <c r="E889" s="8"/>
      <c r="F889" s="8"/>
      <c r="G889" s="8"/>
      <c r="H889" s="37"/>
      <c r="I889" s="8"/>
      <c r="J889" s="8"/>
      <c r="K889" s="18"/>
      <c r="L889" s="37"/>
      <c r="M889" s="8"/>
      <c r="N889" s="37"/>
      <c r="O889" s="37"/>
    </row>
    <row r="890" spans="1:15">
      <c r="A890" s="8"/>
      <c r="B890" s="8"/>
      <c r="C890" s="8"/>
      <c r="D890" s="8"/>
      <c r="E890" s="8"/>
      <c r="F890" s="8"/>
      <c r="G890" s="8"/>
      <c r="H890" s="37"/>
      <c r="I890" s="8"/>
      <c r="J890" s="8"/>
      <c r="K890" s="18"/>
      <c r="L890" s="37"/>
      <c r="M890" s="8"/>
      <c r="N890" s="37"/>
      <c r="O890" s="37"/>
    </row>
    <row r="891" spans="1:15">
      <c r="A891" s="8"/>
      <c r="B891" s="8"/>
      <c r="C891" s="8"/>
      <c r="D891" s="8"/>
      <c r="E891" s="8"/>
      <c r="F891" s="8"/>
      <c r="G891" s="8"/>
      <c r="H891" s="37"/>
      <c r="I891" s="8"/>
      <c r="J891" s="8"/>
      <c r="K891" s="18"/>
      <c r="L891" s="37"/>
      <c r="M891" s="8"/>
      <c r="N891" s="37"/>
      <c r="O891" s="37"/>
    </row>
    <row r="892" spans="1:15">
      <c r="A892" s="8"/>
      <c r="B892" s="8"/>
      <c r="C892" s="8"/>
      <c r="D892" s="8"/>
      <c r="E892" s="8"/>
      <c r="F892" s="8"/>
      <c r="G892" s="8"/>
      <c r="H892" s="37"/>
      <c r="I892" s="8"/>
      <c r="J892" s="8"/>
      <c r="K892" s="18"/>
      <c r="L892" s="37"/>
      <c r="M892" s="8"/>
      <c r="N892" s="37"/>
      <c r="O892" s="37"/>
    </row>
    <row r="893" spans="1:15">
      <c r="A893" s="8"/>
      <c r="B893" s="8"/>
      <c r="C893" s="8"/>
      <c r="D893" s="8"/>
      <c r="E893" s="8"/>
      <c r="F893" s="8"/>
      <c r="G893" s="8"/>
      <c r="H893" s="37"/>
      <c r="I893" s="8"/>
      <c r="J893" s="8"/>
      <c r="K893" s="18"/>
      <c r="L893" s="37"/>
      <c r="M893" s="8"/>
      <c r="N893" s="37"/>
      <c r="O893" s="37"/>
    </row>
    <row r="894" spans="1:15">
      <c r="A894" s="8"/>
      <c r="B894" s="8"/>
      <c r="C894" s="8"/>
      <c r="D894" s="8"/>
      <c r="E894" s="8"/>
      <c r="F894" s="8"/>
      <c r="G894" s="8"/>
      <c r="H894" s="37"/>
      <c r="I894" s="8"/>
      <c r="J894" s="8"/>
      <c r="K894" s="18"/>
      <c r="L894" s="37"/>
      <c r="M894" s="8"/>
      <c r="N894" s="37"/>
      <c r="O894" s="37"/>
    </row>
    <row r="895" spans="1:15">
      <c r="A895" s="8"/>
      <c r="B895" s="8"/>
      <c r="C895" s="8"/>
      <c r="D895" s="8"/>
      <c r="E895" s="8"/>
      <c r="F895" s="8"/>
      <c r="G895" s="8"/>
      <c r="H895" s="37"/>
      <c r="I895" s="8"/>
      <c r="J895" s="8"/>
      <c r="K895" s="18"/>
      <c r="L895" s="37"/>
      <c r="M895" s="8"/>
      <c r="N895" s="37"/>
      <c r="O895" s="37"/>
    </row>
    <row r="896" spans="1:15">
      <c r="A896" s="8"/>
      <c r="B896" s="8"/>
      <c r="C896" s="8"/>
      <c r="D896" s="8"/>
      <c r="E896" s="8"/>
      <c r="F896" s="8"/>
      <c r="G896" s="8"/>
      <c r="H896" s="37"/>
      <c r="I896" s="8"/>
      <c r="J896" s="8"/>
      <c r="K896" s="18"/>
      <c r="L896" s="37"/>
      <c r="M896" s="8"/>
      <c r="N896" s="37"/>
      <c r="O896" s="37"/>
    </row>
    <row r="897" spans="1:15">
      <c r="A897" s="8"/>
      <c r="B897" s="8"/>
      <c r="C897" s="8"/>
      <c r="D897" s="8"/>
      <c r="E897" s="8"/>
      <c r="F897" s="8"/>
      <c r="G897" s="8"/>
      <c r="H897" s="37"/>
      <c r="I897" s="8"/>
      <c r="J897" s="8"/>
      <c r="K897" s="18"/>
      <c r="L897" s="37"/>
      <c r="M897" s="8"/>
      <c r="N897" s="37"/>
      <c r="O897" s="37"/>
    </row>
    <row r="898" spans="1:15">
      <c r="A898" s="8"/>
      <c r="B898" s="8"/>
      <c r="C898" s="8"/>
      <c r="D898" s="8"/>
      <c r="E898" s="8"/>
      <c r="F898" s="8"/>
      <c r="G898" s="8"/>
      <c r="H898" s="37"/>
      <c r="I898" s="8"/>
      <c r="J898" s="8"/>
      <c r="K898" s="18"/>
      <c r="L898" s="37"/>
      <c r="M898" s="8"/>
      <c r="N898" s="37"/>
      <c r="O898" s="37"/>
    </row>
    <row r="899" spans="1:15">
      <c r="A899" s="8"/>
      <c r="B899" s="8"/>
      <c r="C899" s="8"/>
      <c r="D899" s="8"/>
      <c r="E899" s="8"/>
      <c r="F899" s="8"/>
      <c r="G899" s="8"/>
      <c r="H899" s="37"/>
      <c r="I899" s="8"/>
      <c r="J899" s="8"/>
      <c r="K899" s="18"/>
      <c r="L899" s="37"/>
      <c r="M899" s="8"/>
      <c r="N899" s="37"/>
      <c r="O899" s="37"/>
    </row>
    <row r="900" spans="1:15">
      <c r="A900" s="8"/>
      <c r="B900" s="8"/>
      <c r="C900" s="8"/>
      <c r="D900" s="8"/>
      <c r="E900" s="8"/>
      <c r="F900" s="8"/>
      <c r="G900" s="8"/>
      <c r="H900" s="37"/>
      <c r="I900" s="8"/>
      <c r="J900" s="8"/>
      <c r="K900" s="18"/>
      <c r="L900" s="37"/>
      <c r="M900" s="8"/>
      <c r="N900" s="37"/>
      <c r="O900" s="37"/>
    </row>
    <row r="901" spans="1:15">
      <c r="A901" s="8"/>
      <c r="B901" s="8"/>
      <c r="C901" s="8"/>
      <c r="D901" s="8"/>
      <c r="E901" s="8"/>
      <c r="F901" s="8"/>
      <c r="G901" s="8"/>
      <c r="H901" s="37"/>
      <c r="I901" s="8"/>
      <c r="J901" s="8"/>
      <c r="K901" s="18"/>
      <c r="L901" s="37"/>
      <c r="M901" s="8"/>
      <c r="N901" s="37"/>
      <c r="O901" s="37"/>
    </row>
    <row r="902" spans="1:15">
      <c r="A902" s="8"/>
      <c r="B902" s="8"/>
      <c r="C902" s="8"/>
      <c r="D902" s="8"/>
      <c r="E902" s="8"/>
      <c r="F902" s="8"/>
      <c r="G902" s="8"/>
      <c r="H902" s="37"/>
      <c r="I902" s="8"/>
      <c r="J902" s="8"/>
      <c r="K902" s="18"/>
      <c r="L902" s="37"/>
      <c r="M902" s="8"/>
      <c r="N902" s="37"/>
      <c r="O902" s="37"/>
    </row>
    <row r="903" spans="1:15">
      <c r="A903" s="8"/>
      <c r="B903" s="8"/>
      <c r="C903" s="8"/>
      <c r="D903" s="8"/>
      <c r="E903" s="8"/>
      <c r="F903" s="8"/>
      <c r="G903" s="8"/>
      <c r="H903" s="37"/>
      <c r="I903" s="8"/>
      <c r="J903" s="8"/>
      <c r="K903" s="18"/>
      <c r="L903" s="37"/>
      <c r="M903" s="8"/>
      <c r="N903" s="37"/>
      <c r="O903" s="37"/>
    </row>
    <row r="904" spans="1:15">
      <c r="A904" s="8"/>
      <c r="B904" s="8"/>
      <c r="C904" s="8"/>
      <c r="D904" s="8"/>
      <c r="E904" s="8"/>
      <c r="F904" s="8"/>
      <c r="G904" s="8"/>
      <c r="H904" s="37"/>
      <c r="I904" s="8"/>
      <c r="J904" s="8"/>
      <c r="K904" s="18"/>
      <c r="L904" s="37"/>
      <c r="M904" s="8"/>
      <c r="N904" s="37"/>
      <c r="O904" s="37"/>
    </row>
    <row r="905" spans="1:15">
      <c r="A905" s="8"/>
      <c r="B905" s="8"/>
      <c r="C905" s="8"/>
      <c r="D905" s="8"/>
      <c r="E905" s="8"/>
      <c r="F905" s="8"/>
      <c r="G905" s="8"/>
      <c r="H905" s="37"/>
      <c r="I905" s="8"/>
      <c r="J905" s="8"/>
      <c r="K905" s="18"/>
      <c r="L905" s="37"/>
      <c r="M905" s="8"/>
      <c r="N905" s="37"/>
      <c r="O905" s="37"/>
    </row>
    <row r="906" spans="1:15">
      <c r="A906" s="8"/>
      <c r="B906" s="8"/>
      <c r="C906" s="8"/>
      <c r="D906" s="8"/>
      <c r="E906" s="8"/>
      <c r="F906" s="8"/>
      <c r="G906" s="8"/>
      <c r="H906" s="37"/>
      <c r="I906" s="8"/>
      <c r="J906" s="8"/>
      <c r="K906" s="18"/>
      <c r="L906" s="37"/>
      <c r="M906" s="8"/>
      <c r="N906" s="37"/>
      <c r="O906" s="37"/>
    </row>
    <row r="907" spans="1:15">
      <c r="A907" s="8"/>
      <c r="B907" s="8"/>
      <c r="C907" s="8"/>
      <c r="D907" s="8"/>
      <c r="E907" s="8"/>
      <c r="F907" s="8"/>
      <c r="G907" s="8"/>
      <c r="H907" s="37"/>
      <c r="I907" s="8"/>
      <c r="J907" s="8"/>
      <c r="K907" s="18"/>
      <c r="L907" s="37"/>
      <c r="M907" s="8"/>
      <c r="N907" s="37"/>
      <c r="O907" s="37"/>
    </row>
    <row r="908" spans="1:15">
      <c r="A908" s="8"/>
      <c r="B908" s="8"/>
      <c r="C908" s="8"/>
      <c r="D908" s="8"/>
      <c r="E908" s="8"/>
      <c r="F908" s="8"/>
      <c r="G908" s="8"/>
      <c r="H908" s="37"/>
      <c r="I908" s="8"/>
      <c r="J908" s="8"/>
      <c r="K908" s="18"/>
      <c r="L908" s="37"/>
      <c r="M908" s="8"/>
      <c r="N908" s="37"/>
      <c r="O908" s="37"/>
    </row>
    <row r="909" spans="1:15">
      <c r="A909" s="8"/>
      <c r="B909" s="8"/>
      <c r="C909" s="8"/>
      <c r="D909" s="8"/>
      <c r="E909" s="8"/>
      <c r="F909" s="8"/>
      <c r="G909" s="8"/>
      <c r="H909" s="37"/>
      <c r="I909" s="8"/>
      <c r="J909" s="8"/>
      <c r="K909" s="18"/>
      <c r="L909" s="37"/>
      <c r="M909" s="8"/>
      <c r="N909" s="37"/>
      <c r="O909" s="37"/>
    </row>
    <row r="910" spans="1:15">
      <c r="A910" s="8"/>
      <c r="B910" s="8"/>
      <c r="C910" s="8"/>
      <c r="D910" s="8"/>
      <c r="E910" s="8"/>
      <c r="F910" s="8"/>
      <c r="G910" s="8"/>
      <c r="H910" s="37"/>
      <c r="I910" s="8"/>
      <c r="J910" s="8"/>
      <c r="K910" s="18"/>
      <c r="L910" s="37"/>
      <c r="M910" s="8"/>
      <c r="N910" s="37"/>
      <c r="O910" s="37"/>
    </row>
    <row r="911" spans="1:15">
      <c r="A911" s="8"/>
      <c r="B911" s="8"/>
      <c r="C911" s="8"/>
      <c r="D911" s="8"/>
      <c r="E911" s="8"/>
      <c r="F911" s="8"/>
      <c r="G911" s="8"/>
      <c r="H911" s="37"/>
      <c r="I911" s="8"/>
      <c r="J911" s="8"/>
      <c r="K911" s="18"/>
      <c r="L911" s="37"/>
      <c r="M911" s="8"/>
      <c r="N911" s="37"/>
      <c r="O911" s="37"/>
    </row>
    <row r="912" spans="1:15">
      <c r="A912" s="8"/>
      <c r="B912" s="8"/>
      <c r="C912" s="8"/>
      <c r="D912" s="8"/>
      <c r="E912" s="8"/>
      <c r="F912" s="8"/>
      <c r="G912" s="8"/>
      <c r="H912" s="37"/>
      <c r="I912" s="8"/>
      <c r="J912" s="8"/>
      <c r="K912" s="18"/>
      <c r="L912" s="37"/>
      <c r="M912" s="8"/>
      <c r="N912" s="37"/>
      <c r="O912" s="37"/>
    </row>
    <row r="913" spans="1:15">
      <c r="A913" s="8"/>
      <c r="B913" s="8"/>
      <c r="C913" s="8"/>
      <c r="D913" s="8"/>
      <c r="E913" s="8"/>
      <c r="F913" s="8"/>
      <c r="G913" s="8"/>
      <c r="H913" s="37"/>
      <c r="I913" s="8"/>
      <c r="J913" s="8"/>
      <c r="K913" s="18"/>
      <c r="L913" s="37"/>
      <c r="M913" s="8"/>
      <c r="N913" s="37"/>
      <c r="O913" s="37"/>
    </row>
    <row r="914" spans="1:15">
      <c r="A914" s="8"/>
      <c r="B914" s="8"/>
      <c r="C914" s="8"/>
      <c r="D914" s="8"/>
      <c r="E914" s="8"/>
      <c r="F914" s="8"/>
      <c r="G914" s="8"/>
      <c r="H914" s="37"/>
      <c r="I914" s="8"/>
      <c r="J914" s="8"/>
      <c r="K914" s="18"/>
      <c r="L914" s="37"/>
      <c r="M914" s="8"/>
      <c r="N914" s="37"/>
      <c r="O914" s="37"/>
    </row>
    <row r="915" spans="1:15">
      <c r="A915" s="8"/>
      <c r="B915" s="8"/>
      <c r="C915" s="8"/>
      <c r="D915" s="8"/>
      <c r="E915" s="8"/>
      <c r="F915" s="8"/>
      <c r="G915" s="8"/>
      <c r="H915" s="37"/>
      <c r="I915" s="8"/>
      <c r="J915" s="8"/>
      <c r="K915" s="18"/>
      <c r="L915" s="37"/>
      <c r="M915" s="8"/>
      <c r="N915" s="37"/>
      <c r="O915" s="37"/>
    </row>
    <row r="916" spans="1:15">
      <c r="A916" s="8"/>
      <c r="B916" s="8"/>
      <c r="C916" s="8"/>
      <c r="D916" s="8"/>
      <c r="E916" s="8"/>
      <c r="F916" s="8"/>
      <c r="G916" s="8"/>
      <c r="H916" s="37"/>
      <c r="I916" s="8"/>
      <c r="J916" s="8"/>
      <c r="K916" s="18"/>
      <c r="L916" s="37"/>
      <c r="M916" s="8"/>
      <c r="N916" s="37"/>
      <c r="O916" s="37"/>
    </row>
    <row r="917" spans="1:15">
      <c r="A917" s="8"/>
      <c r="B917" s="8"/>
      <c r="C917" s="8"/>
      <c r="D917" s="8"/>
      <c r="E917" s="8"/>
      <c r="F917" s="8"/>
      <c r="G917" s="8"/>
      <c r="H917" s="37"/>
      <c r="I917" s="8"/>
      <c r="J917" s="8"/>
      <c r="K917" s="18"/>
      <c r="L917" s="37"/>
      <c r="M917" s="8"/>
      <c r="N917" s="37"/>
      <c r="O917" s="37"/>
    </row>
    <row r="918" spans="1:15">
      <c r="A918" s="8"/>
      <c r="B918" s="8"/>
      <c r="C918" s="8"/>
      <c r="D918" s="8"/>
      <c r="E918" s="8"/>
      <c r="F918" s="8"/>
      <c r="G918" s="8"/>
      <c r="H918" s="37"/>
      <c r="I918" s="8"/>
      <c r="J918" s="8"/>
      <c r="K918" s="18"/>
      <c r="L918" s="37"/>
      <c r="M918" s="8"/>
      <c r="N918" s="37"/>
      <c r="O918" s="37"/>
    </row>
    <row r="919" spans="1:15">
      <c r="A919" s="8"/>
      <c r="B919" s="8"/>
      <c r="C919" s="8"/>
      <c r="D919" s="8"/>
      <c r="E919" s="8"/>
      <c r="F919" s="8"/>
      <c r="G919" s="8"/>
      <c r="H919" s="37"/>
      <c r="I919" s="8"/>
      <c r="J919" s="8"/>
      <c r="K919" s="18"/>
      <c r="L919" s="37"/>
      <c r="M919" s="8"/>
      <c r="N919" s="37"/>
      <c r="O919" s="37"/>
    </row>
    <row r="920" spans="1:15">
      <c r="A920" s="8"/>
      <c r="B920" s="8"/>
      <c r="C920" s="8"/>
      <c r="D920" s="8"/>
      <c r="E920" s="8"/>
      <c r="F920" s="8"/>
      <c r="G920" s="8"/>
      <c r="H920" s="37"/>
      <c r="I920" s="8"/>
      <c r="J920" s="8"/>
      <c r="K920" s="18"/>
      <c r="L920" s="37"/>
      <c r="M920" s="8"/>
      <c r="N920" s="37"/>
      <c r="O920" s="37"/>
    </row>
    <row r="921" spans="1:15">
      <c r="A921" s="8"/>
      <c r="B921" s="8"/>
      <c r="C921" s="8"/>
      <c r="D921" s="8"/>
      <c r="E921" s="8"/>
      <c r="F921" s="8"/>
      <c r="G921" s="8"/>
      <c r="H921" s="37"/>
      <c r="I921" s="8"/>
      <c r="J921" s="8"/>
      <c r="K921" s="18"/>
      <c r="L921" s="37"/>
      <c r="M921" s="8"/>
      <c r="N921" s="37"/>
      <c r="O921" s="37"/>
    </row>
    <row r="922" spans="1:15">
      <c r="A922" s="8"/>
      <c r="B922" s="8"/>
      <c r="C922" s="8"/>
      <c r="D922" s="8"/>
      <c r="E922" s="8"/>
      <c r="F922" s="8"/>
      <c r="G922" s="8"/>
      <c r="H922" s="37"/>
      <c r="I922" s="8"/>
      <c r="J922" s="8"/>
      <c r="K922" s="18"/>
      <c r="L922" s="37"/>
      <c r="M922" s="8"/>
      <c r="N922" s="37"/>
      <c r="O922" s="37"/>
    </row>
    <row r="923" spans="1:15">
      <c r="A923" s="8"/>
      <c r="B923" s="8"/>
      <c r="C923" s="8"/>
      <c r="D923" s="8"/>
      <c r="E923" s="8"/>
      <c r="F923" s="8"/>
      <c r="G923" s="8"/>
      <c r="H923" s="37"/>
      <c r="I923" s="8"/>
      <c r="J923" s="8"/>
      <c r="K923" s="18"/>
      <c r="L923" s="37"/>
      <c r="M923" s="8"/>
      <c r="N923" s="37"/>
      <c r="O923" s="37"/>
    </row>
    <row r="924" spans="1:15">
      <c r="A924" s="8"/>
      <c r="B924" s="8"/>
      <c r="C924" s="8"/>
      <c r="D924" s="8"/>
      <c r="E924" s="8"/>
      <c r="F924" s="8"/>
      <c r="G924" s="8"/>
      <c r="H924" s="37"/>
      <c r="I924" s="8"/>
      <c r="J924" s="8"/>
      <c r="K924" s="18"/>
      <c r="L924" s="37"/>
      <c r="M924" s="8"/>
      <c r="N924" s="37"/>
      <c r="O924" s="37"/>
    </row>
    <row r="925" spans="1:15">
      <c r="A925" s="8"/>
      <c r="B925" s="8"/>
      <c r="C925" s="8"/>
      <c r="D925" s="8"/>
      <c r="E925" s="8"/>
      <c r="F925" s="8"/>
      <c r="G925" s="8"/>
      <c r="H925" s="37"/>
      <c r="I925" s="8"/>
      <c r="J925" s="8"/>
      <c r="K925" s="18"/>
      <c r="L925" s="37"/>
      <c r="M925" s="8"/>
      <c r="N925" s="37"/>
      <c r="O925" s="37"/>
    </row>
    <row r="926" spans="1:15">
      <c r="A926" s="8"/>
      <c r="B926" s="8"/>
      <c r="C926" s="8"/>
      <c r="D926" s="8"/>
      <c r="E926" s="8"/>
      <c r="F926" s="8"/>
      <c r="G926" s="8"/>
      <c r="H926" s="37"/>
      <c r="I926" s="8"/>
      <c r="J926" s="8"/>
      <c r="K926" s="18"/>
      <c r="L926" s="37"/>
      <c r="M926" s="8"/>
      <c r="N926" s="37"/>
      <c r="O926" s="37"/>
    </row>
    <row r="927" spans="1:15">
      <c r="A927" s="8"/>
      <c r="B927" s="8"/>
      <c r="C927" s="8"/>
      <c r="D927" s="8"/>
      <c r="E927" s="8"/>
      <c r="F927" s="8"/>
      <c r="G927" s="8"/>
      <c r="H927" s="37"/>
      <c r="I927" s="8"/>
      <c r="J927" s="8"/>
      <c r="K927" s="18"/>
      <c r="L927" s="37"/>
      <c r="M927" s="8"/>
      <c r="N927" s="37"/>
      <c r="O927" s="37"/>
    </row>
    <row r="928" spans="1:15">
      <c r="A928" s="8"/>
      <c r="B928" s="8"/>
      <c r="C928" s="8"/>
      <c r="D928" s="8"/>
      <c r="E928" s="8"/>
      <c r="F928" s="8"/>
      <c r="G928" s="8"/>
      <c r="H928" s="37"/>
      <c r="I928" s="8"/>
      <c r="J928" s="8"/>
      <c r="K928" s="18"/>
      <c r="L928" s="37"/>
      <c r="M928" s="8"/>
      <c r="N928" s="37"/>
      <c r="O928" s="37"/>
    </row>
    <row r="929" spans="1:15">
      <c r="A929" s="8"/>
      <c r="B929" s="8"/>
      <c r="C929" s="8"/>
      <c r="D929" s="8"/>
      <c r="E929" s="8"/>
      <c r="F929" s="8"/>
      <c r="G929" s="8"/>
      <c r="H929" s="37"/>
      <c r="I929" s="8"/>
      <c r="J929" s="8"/>
      <c r="K929" s="18"/>
      <c r="L929" s="37"/>
      <c r="M929" s="8"/>
      <c r="N929" s="37"/>
      <c r="O929" s="37"/>
    </row>
    <row r="930" spans="1:15">
      <c r="A930" s="8"/>
      <c r="B930" s="8"/>
      <c r="C930" s="8"/>
      <c r="D930" s="8"/>
      <c r="E930" s="8"/>
      <c r="F930" s="8"/>
      <c r="G930" s="8"/>
      <c r="H930" s="37"/>
      <c r="I930" s="8"/>
      <c r="J930" s="8"/>
      <c r="K930" s="18"/>
      <c r="L930" s="37"/>
      <c r="M930" s="8"/>
      <c r="N930" s="37"/>
      <c r="O930" s="37"/>
    </row>
    <row r="931" spans="1:15">
      <c r="A931" s="8"/>
      <c r="B931" s="8"/>
      <c r="C931" s="8"/>
      <c r="D931" s="8"/>
      <c r="E931" s="8"/>
      <c r="F931" s="8"/>
      <c r="G931" s="8"/>
      <c r="H931" s="37"/>
      <c r="I931" s="8"/>
      <c r="J931" s="8"/>
      <c r="K931" s="18"/>
      <c r="L931" s="37"/>
      <c r="M931" s="8"/>
      <c r="N931" s="37"/>
      <c r="O931" s="37"/>
    </row>
    <row r="932" spans="1:15">
      <c r="A932" s="8"/>
      <c r="B932" s="8"/>
      <c r="C932" s="8"/>
      <c r="D932" s="8"/>
      <c r="E932" s="8"/>
      <c r="F932" s="8"/>
      <c r="G932" s="8"/>
      <c r="H932" s="37"/>
      <c r="I932" s="8"/>
      <c r="J932" s="8"/>
      <c r="K932" s="18"/>
      <c r="L932" s="37"/>
      <c r="M932" s="8"/>
      <c r="N932" s="37"/>
      <c r="O932" s="37"/>
    </row>
    <row r="933" spans="1:15">
      <c r="A933" s="8"/>
      <c r="B933" s="8"/>
      <c r="C933" s="8"/>
      <c r="D933" s="8"/>
      <c r="E933" s="8"/>
      <c r="F933" s="8"/>
      <c r="G933" s="8"/>
      <c r="H933" s="37"/>
      <c r="I933" s="8"/>
      <c r="J933" s="8"/>
      <c r="K933" s="18"/>
      <c r="L933" s="37"/>
      <c r="M933" s="8"/>
      <c r="N933" s="37"/>
      <c r="O933" s="37"/>
    </row>
    <row r="934" spans="1:15">
      <c r="A934" s="8"/>
      <c r="B934" s="8"/>
      <c r="C934" s="8"/>
      <c r="D934" s="8"/>
      <c r="E934" s="8"/>
      <c r="F934" s="8"/>
      <c r="G934" s="8"/>
      <c r="H934" s="37"/>
      <c r="I934" s="8"/>
      <c r="J934" s="8"/>
      <c r="K934" s="18"/>
      <c r="L934" s="37"/>
      <c r="M934" s="8"/>
      <c r="N934" s="37"/>
      <c r="O934" s="37"/>
    </row>
    <row r="935" spans="1:15">
      <c r="A935" s="8"/>
      <c r="B935" s="8"/>
      <c r="C935" s="8"/>
      <c r="D935" s="8"/>
      <c r="E935" s="8"/>
      <c r="F935" s="8"/>
      <c r="G935" s="8"/>
      <c r="H935" s="37"/>
      <c r="I935" s="8"/>
      <c r="J935" s="8"/>
      <c r="K935" s="18"/>
      <c r="L935" s="37"/>
      <c r="M935" s="8"/>
      <c r="N935" s="37"/>
      <c r="O935" s="37"/>
    </row>
    <row r="936" spans="1:15">
      <c r="A936" s="8"/>
      <c r="B936" s="8"/>
      <c r="C936" s="8"/>
      <c r="D936" s="8"/>
      <c r="E936" s="8"/>
      <c r="F936" s="8"/>
      <c r="G936" s="8"/>
      <c r="H936" s="37"/>
      <c r="I936" s="8"/>
      <c r="J936" s="8"/>
      <c r="K936" s="18"/>
      <c r="L936" s="37"/>
      <c r="M936" s="8"/>
      <c r="N936" s="37"/>
      <c r="O936" s="37"/>
    </row>
    <row r="937" spans="1:15">
      <c r="A937" s="8"/>
      <c r="B937" s="8"/>
      <c r="C937" s="8"/>
      <c r="D937" s="8"/>
      <c r="E937" s="8"/>
      <c r="F937" s="8"/>
      <c r="G937" s="8"/>
      <c r="H937" s="37"/>
      <c r="I937" s="8"/>
      <c r="J937" s="8"/>
      <c r="K937" s="18"/>
      <c r="L937" s="37"/>
      <c r="M937" s="8"/>
      <c r="N937" s="37"/>
      <c r="O937" s="37"/>
    </row>
    <row r="938" spans="1:15">
      <c r="A938" s="8"/>
      <c r="B938" s="8"/>
      <c r="C938" s="8"/>
      <c r="D938" s="8"/>
      <c r="E938" s="8"/>
      <c r="F938" s="8"/>
      <c r="G938" s="8"/>
      <c r="H938" s="37"/>
      <c r="I938" s="8"/>
      <c r="J938" s="8"/>
      <c r="K938" s="18"/>
      <c r="L938" s="37"/>
      <c r="M938" s="8"/>
      <c r="N938" s="37"/>
      <c r="O938" s="37"/>
    </row>
    <row r="939" spans="1:15">
      <c r="A939" s="8"/>
      <c r="B939" s="8"/>
      <c r="C939" s="8"/>
      <c r="D939" s="8"/>
      <c r="E939" s="8"/>
      <c r="F939" s="8"/>
      <c r="G939" s="8"/>
      <c r="H939" s="37"/>
      <c r="I939" s="8"/>
      <c r="J939" s="8"/>
      <c r="K939" s="18"/>
      <c r="L939" s="37"/>
      <c r="M939" s="8"/>
      <c r="N939" s="37"/>
      <c r="O939" s="37"/>
    </row>
    <row r="940" spans="1:15">
      <c r="A940" s="8"/>
      <c r="B940" s="8"/>
      <c r="C940" s="8"/>
      <c r="D940" s="8"/>
      <c r="E940" s="8"/>
      <c r="F940" s="8"/>
      <c r="G940" s="8"/>
      <c r="H940" s="37"/>
      <c r="I940" s="8"/>
      <c r="J940" s="8"/>
      <c r="K940" s="18"/>
      <c r="L940" s="37"/>
      <c r="M940" s="8"/>
      <c r="N940" s="37"/>
      <c r="O940" s="37"/>
    </row>
    <row r="941" spans="1:15">
      <c r="A941" s="8"/>
      <c r="B941" s="8"/>
      <c r="C941" s="8"/>
      <c r="D941" s="8"/>
      <c r="E941" s="8"/>
      <c r="F941" s="8"/>
      <c r="G941" s="8"/>
      <c r="H941" s="37"/>
      <c r="I941" s="8"/>
      <c r="J941" s="8"/>
      <c r="K941" s="18"/>
      <c r="L941" s="37"/>
      <c r="M941" s="8"/>
      <c r="N941" s="37"/>
      <c r="O941" s="37"/>
    </row>
    <row r="942" spans="1:15">
      <c r="A942" s="8"/>
      <c r="B942" s="8"/>
      <c r="C942" s="8"/>
      <c r="D942" s="8"/>
      <c r="E942" s="8"/>
      <c r="F942" s="8"/>
      <c r="G942" s="8"/>
      <c r="H942" s="37"/>
      <c r="I942" s="8"/>
      <c r="J942" s="8"/>
      <c r="K942" s="18"/>
      <c r="L942" s="37"/>
      <c r="M942" s="8"/>
      <c r="N942" s="37"/>
      <c r="O942" s="37"/>
    </row>
    <row r="943" spans="1:15">
      <c r="A943" s="8"/>
      <c r="B943" s="8"/>
      <c r="C943" s="8"/>
      <c r="D943" s="8"/>
      <c r="E943" s="8"/>
      <c r="F943" s="8"/>
      <c r="G943" s="8"/>
      <c r="H943" s="37"/>
      <c r="I943" s="8"/>
      <c r="J943" s="8"/>
      <c r="K943" s="18"/>
      <c r="L943" s="37"/>
      <c r="M943" s="8"/>
      <c r="N943" s="37"/>
      <c r="O943" s="37"/>
    </row>
    <row r="944" spans="1:15">
      <c r="A944" s="8"/>
      <c r="B944" s="8"/>
      <c r="C944" s="8"/>
      <c r="D944" s="8"/>
      <c r="E944" s="8"/>
      <c r="F944" s="8"/>
      <c r="G944" s="8"/>
      <c r="H944" s="37"/>
      <c r="I944" s="8"/>
      <c r="J944" s="8"/>
      <c r="K944" s="18"/>
      <c r="L944" s="37"/>
      <c r="M944" s="8"/>
      <c r="N944" s="37"/>
      <c r="O944" s="37"/>
    </row>
    <row r="945" spans="1:15">
      <c r="A945" s="8"/>
      <c r="B945" s="8"/>
      <c r="C945" s="8"/>
      <c r="D945" s="8"/>
      <c r="E945" s="8"/>
      <c r="F945" s="8"/>
      <c r="G945" s="8"/>
      <c r="H945" s="37"/>
      <c r="I945" s="8"/>
      <c r="J945" s="8"/>
      <c r="K945" s="18"/>
      <c r="L945" s="37"/>
      <c r="M945" s="8"/>
      <c r="N945" s="37"/>
      <c r="O945" s="37"/>
    </row>
    <row r="946" spans="1:15">
      <c r="A946" s="8"/>
      <c r="B946" s="8"/>
      <c r="C946" s="8"/>
      <c r="D946" s="8"/>
      <c r="E946" s="8"/>
      <c r="F946" s="8"/>
      <c r="G946" s="8"/>
      <c r="H946" s="37"/>
      <c r="I946" s="8"/>
      <c r="J946" s="8"/>
      <c r="K946" s="18"/>
      <c r="L946" s="37"/>
      <c r="M946" s="8"/>
      <c r="N946" s="37"/>
      <c r="O946" s="37"/>
    </row>
    <row r="947" spans="1:15">
      <c r="A947" s="8"/>
      <c r="B947" s="8"/>
      <c r="C947" s="8"/>
      <c r="D947" s="8"/>
      <c r="E947" s="8"/>
      <c r="F947" s="8"/>
      <c r="G947" s="8"/>
      <c r="H947" s="37"/>
      <c r="I947" s="8"/>
      <c r="J947" s="8"/>
      <c r="K947" s="18"/>
      <c r="L947" s="37"/>
      <c r="M947" s="8"/>
      <c r="N947" s="37"/>
      <c r="O947" s="37"/>
    </row>
    <row r="948" spans="1:15">
      <c r="A948" s="8"/>
      <c r="B948" s="8"/>
      <c r="C948" s="8"/>
      <c r="D948" s="8"/>
      <c r="E948" s="8"/>
      <c r="F948" s="8"/>
      <c r="G948" s="8"/>
      <c r="H948" s="37"/>
      <c r="I948" s="8"/>
      <c r="J948" s="8"/>
      <c r="K948" s="18"/>
      <c r="L948" s="37"/>
      <c r="M948" s="8"/>
      <c r="N948" s="37"/>
      <c r="O948" s="37"/>
    </row>
    <row r="949" spans="1:15">
      <c r="A949" s="8"/>
      <c r="B949" s="8"/>
      <c r="C949" s="8"/>
      <c r="D949" s="8"/>
      <c r="E949" s="8"/>
      <c r="F949" s="8"/>
      <c r="G949" s="8"/>
      <c r="H949" s="37"/>
      <c r="I949" s="8"/>
      <c r="J949" s="8"/>
      <c r="K949" s="18"/>
      <c r="L949" s="37"/>
      <c r="M949" s="8"/>
      <c r="N949" s="37"/>
      <c r="O949" s="37"/>
    </row>
    <row r="950" spans="1:15">
      <c r="A950" s="8"/>
      <c r="B950" s="8"/>
      <c r="C950" s="8"/>
      <c r="D950" s="8"/>
      <c r="E950" s="8"/>
      <c r="F950" s="8"/>
      <c r="G950" s="8"/>
      <c r="H950" s="37"/>
      <c r="I950" s="8"/>
      <c r="J950" s="8"/>
      <c r="K950" s="18"/>
      <c r="L950" s="37"/>
      <c r="M950" s="8"/>
      <c r="N950" s="37"/>
      <c r="O950" s="37"/>
    </row>
    <row r="951" spans="1:15">
      <c r="A951" s="8"/>
      <c r="B951" s="8"/>
      <c r="C951" s="8"/>
      <c r="D951" s="8"/>
      <c r="E951" s="8"/>
      <c r="F951" s="8"/>
      <c r="G951" s="8"/>
      <c r="H951" s="37"/>
      <c r="I951" s="8"/>
      <c r="J951" s="8"/>
      <c r="K951" s="18"/>
      <c r="L951" s="37"/>
      <c r="M951" s="8"/>
      <c r="N951" s="37"/>
      <c r="O951" s="37"/>
    </row>
    <row r="952" spans="1:15">
      <c r="A952" s="8"/>
      <c r="B952" s="8"/>
      <c r="C952" s="8"/>
      <c r="D952" s="8"/>
      <c r="E952" s="8"/>
      <c r="F952" s="8"/>
      <c r="G952" s="8"/>
      <c r="H952" s="37"/>
      <c r="I952" s="8"/>
      <c r="J952" s="8"/>
      <c r="K952" s="18"/>
      <c r="L952" s="37"/>
      <c r="M952" s="8"/>
      <c r="N952" s="37"/>
      <c r="O952" s="37"/>
    </row>
    <row r="953" spans="1:15">
      <c r="A953" s="8"/>
      <c r="B953" s="8"/>
      <c r="C953" s="8"/>
      <c r="D953" s="8"/>
      <c r="E953" s="8"/>
      <c r="F953" s="8"/>
      <c r="G953" s="8"/>
      <c r="H953" s="37"/>
      <c r="I953" s="8"/>
      <c r="J953" s="8"/>
      <c r="K953" s="18"/>
      <c r="L953" s="37"/>
      <c r="M953" s="8"/>
      <c r="N953" s="37"/>
      <c r="O953" s="37"/>
    </row>
    <row r="954" spans="1:15">
      <c r="A954" s="8"/>
      <c r="B954" s="8"/>
      <c r="C954" s="8"/>
      <c r="D954" s="8"/>
      <c r="E954" s="8"/>
      <c r="F954" s="8"/>
      <c r="G954" s="8"/>
      <c r="H954" s="37"/>
      <c r="I954" s="8"/>
      <c r="J954" s="8"/>
      <c r="K954" s="18"/>
      <c r="L954" s="37"/>
      <c r="M954" s="8"/>
      <c r="N954" s="37"/>
      <c r="O954" s="37"/>
    </row>
    <row r="955" spans="1:15">
      <c r="A955" s="8"/>
      <c r="B955" s="8"/>
      <c r="C955" s="8"/>
      <c r="D955" s="8"/>
      <c r="E955" s="8"/>
      <c r="F955" s="8"/>
      <c r="G955" s="8"/>
      <c r="H955" s="37"/>
      <c r="I955" s="8"/>
      <c r="J955" s="8"/>
      <c r="K955" s="18"/>
      <c r="L955" s="37"/>
      <c r="M955" s="8"/>
      <c r="N955" s="37"/>
      <c r="O955" s="37"/>
    </row>
    <row r="956" spans="1:15">
      <c r="A956" s="8"/>
      <c r="B956" s="8"/>
      <c r="C956" s="8"/>
      <c r="D956" s="8"/>
      <c r="E956" s="8"/>
      <c r="F956" s="8"/>
      <c r="G956" s="8"/>
      <c r="H956" s="37"/>
      <c r="I956" s="8"/>
      <c r="J956" s="8"/>
      <c r="K956" s="18"/>
      <c r="L956" s="37"/>
      <c r="M956" s="8"/>
      <c r="N956" s="37"/>
      <c r="O956" s="37"/>
    </row>
    <row r="957" spans="1:15">
      <c r="A957" s="8"/>
      <c r="B957" s="8"/>
      <c r="C957" s="8"/>
      <c r="D957" s="8"/>
      <c r="E957" s="8"/>
      <c r="F957" s="8"/>
      <c r="G957" s="8"/>
      <c r="H957" s="37"/>
      <c r="I957" s="8"/>
      <c r="J957" s="8"/>
      <c r="K957" s="18"/>
      <c r="L957" s="37"/>
      <c r="M957" s="8"/>
      <c r="N957" s="37"/>
      <c r="O957" s="37"/>
    </row>
    <row r="958" spans="1:15">
      <c r="A958" s="8"/>
      <c r="B958" s="8"/>
      <c r="C958" s="8"/>
      <c r="D958" s="8"/>
      <c r="E958" s="8"/>
      <c r="F958" s="8"/>
      <c r="G958" s="8"/>
      <c r="H958" s="37"/>
      <c r="I958" s="8"/>
      <c r="J958" s="8"/>
      <c r="K958" s="18"/>
      <c r="L958" s="37"/>
      <c r="M958" s="8"/>
      <c r="N958" s="37"/>
      <c r="O958" s="37"/>
    </row>
    <row r="959" spans="1:15">
      <c r="A959" s="8"/>
      <c r="B959" s="8"/>
      <c r="C959" s="8"/>
      <c r="D959" s="8"/>
      <c r="E959" s="8"/>
      <c r="F959" s="8"/>
      <c r="G959" s="8"/>
      <c r="H959" s="37"/>
      <c r="I959" s="8"/>
      <c r="J959" s="8"/>
      <c r="K959" s="18"/>
      <c r="L959" s="37"/>
      <c r="M959" s="8"/>
      <c r="N959" s="37"/>
      <c r="O959" s="37"/>
    </row>
    <row r="960" spans="1:15">
      <c r="A960" s="8"/>
      <c r="B960" s="8"/>
      <c r="C960" s="8"/>
      <c r="D960" s="8"/>
      <c r="E960" s="8"/>
      <c r="F960" s="8"/>
      <c r="G960" s="8"/>
      <c r="H960" s="37"/>
      <c r="I960" s="8"/>
      <c r="J960" s="8"/>
      <c r="K960" s="18"/>
      <c r="L960" s="37"/>
      <c r="M960" s="8"/>
      <c r="N960" s="37"/>
      <c r="O960" s="37"/>
    </row>
    <row r="961" spans="1:15">
      <c r="A961" s="8"/>
      <c r="B961" s="8"/>
      <c r="C961" s="8"/>
      <c r="D961" s="8"/>
      <c r="E961" s="8"/>
      <c r="F961" s="8"/>
      <c r="G961" s="8"/>
      <c r="H961" s="37"/>
      <c r="I961" s="8"/>
      <c r="J961" s="8"/>
      <c r="K961" s="18"/>
      <c r="L961" s="37"/>
      <c r="M961" s="8"/>
      <c r="N961" s="37"/>
      <c r="O961" s="37"/>
    </row>
    <row r="962" spans="1:15">
      <c r="A962" s="8"/>
      <c r="B962" s="8"/>
      <c r="C962" s="8"/>
      <c r="D962" s="8"/>
      <c r="E962" s="8"/>
      <c r="F962" s="8"/>
      <c r="G962" s="8"/>
      <c r="H962" s="37"/>
      <c r="I962" s="8"/>
      <c r="J962" s="8"/>
      <c r="K962" s="18"/>
      <c r="L962" s="37"/>
      <c r="M962" s="8"/>
      <c r="N962" s="37"/>
      <c r="O962" s="37"/>
    </row>
    <row r="963" spans="1:15">
      <c r="A963" s="8"/>
      <c r="B963" s="8"/>
      <c r="C963" s="8"/>
      <c r="D963" s="8"/>
      <c r="E963" s="8"/>
      <c r="F963" s="8"/>
      <c r="G963" s="8"/>
      <c r="H963" s="37"/>
      <c r="I963" s="8"/>
      <c r="J963" s="8"/>
      <c r="K963" s="18"/>
      <c r="L963" s="37"/>
      <c r="M963" s="8"/>
      <c r="N963" s="37"/>
      <c r="O963" s="37"/>
    </row>
    <row r="964" spans="1:15">
      <c r="A964" s="8"/>
      <c r="B964" s="8"/>
      <c r="C964" s="8"/>
      <c r="D964" s="8"/>
      <c r="E964" s="8"/>
      <c r="F964" s="8"/>
      <c r="G964" s="8"/>
      <c r="H964" s="37"/>
      <c r="I964" s="8"/>
      <c r="J964" s="8"/>
      <c r="K964" s="18"/>
      <c r="L964" s="37"/>
      <c r="M964" s="8"/>
      <c r="N964" s="37"/>
      <c r="O964" s="37"/>
    </row>
    <row r="965" spans="1:15">
      <c r="A965" s="8"/>
      <c r="B965" s="8"/>
      <c r="C965" s="8"/>
      <c r="D965" s="8"/>
      <c r="E965" s="8"/>
      <c r="F965" s="8"/>
      <c r="G965" s="8"/>
      <c r="H965" s="37"/>
      <c r="I965" s="8"/>
      <c r="J965" s="8"/>
      <c r="K965" s="18"/>
      <c r="L965" s="37"/>
      <c r="M965" s="8"/>
      <c r="N965" s="37"/>
      <c r="O965" s="37"/>
    </row>
    <row r="966" spans="1:15">
      <c r="A966" s="8"/>
      <c r="B966" s="8"/>
      <c r="C966" s="8"/>
      <c r="D966" s="8"/>
      <c r="E966" s="8"/>
      <c r="F966" s="8"/>
      <c r="G966" s="8"/>
      <c r="H966" s="37"/>
      <c r="I966" s="8"/>
      <c r="J966" s="8"/>
      <c r="K966" s="18"/>
      <c r="L966" s="37"/>
      <c r="M966" s="8"/>
      <c r="N966" s="37"/>
      <c r="O966" s="37"/>
    </row>
    <row r="967" spans="1:15">
      <c r="A967" s="8"/>
      <c r="B967" s="8"/>
      <c r="C967" s="8"/>
      <c r="D967" s="8"/>
      <c r="E967" s="8"/>
      <c r="F967" s="8"/>
      <c r="G967" s="8"/>
      <c r="H967" s="37"/>
      <c r="I967" s="8"/>
      <c r="J967" s="8"/>
      <c r="K967" s="18"/>
      <c r="L967" s="37"/>
      <c r="M967" s="8"/>
      <c r="N967" s="37"/>
      <c r="O967" s="37"/>
    </row>
    <row r="968" spans="1:15">
      <c r="A968" s="8"/>
      <c r="B968" s="8"/>
      <c r="C968" s="8"/>
      <c r="D968" s="8"/>
      <c r="E968" s="8"/>
      <c r="F968" s="8"/>
      <c r="G968" s="8"/>
      <c r="H968" s="37"/>
      <c r="I968" s="8"/>
      <c r="J968" s="8"/>
      <c r="K968" s="18"/>
      <c r="L968" s="37"/>
      <c r="M968" s="8"/>
      <c r="N968" s="37"/>
      <c r="O968" s="37"/>
    </row>
    <row r="969" spans="1:15">
      <c r="A969" s="8"/>
      <c r="B969" s="8"/>
      <c r="C969" s="8"/>
      <c r="D969" s="8"/>
      <c r="E969" s="8"/>
      <c r="F969" s="8"/>
      <c r="G969" s="8"/>
      <c r="H969" s="37"/>
      <c r="I969" s="8"/>
      <c r="J969" s="8"/>
      <c r="K969" s="18"/>
      <c r="L969" s="37"/>
      <c r="M969" s="8"/>
      <c r="N969" s="37"/>
      <c r="O969" s="37"/>
    </row>
    <row r="970" spans="1:15">
      <c r="A970" s="8"/>
      <c r="B970" s="8"/>
      <c r="C970" s="8"/>
      <c r="D970" s="8"/>
      <c r="E970" s="8"/>
      <c r="F970" s="8"/>
      <c r="G970" s="8"/>
      <c r="H970" s="37"/>
      <c r="I970" s="8"/>
      <c r="J970" s="8"/>
      <c r="K970" s="18"/>
      <c r="L970" s="37"/>
      <c r="M970" s="8"/>
      <c r="N970" s="37"/>
      <c r="O970" s="37"/>
    </row>
    <row r="971" spans="1:15">
      <c r="A971" s="8"/>
      <c r="B971" s="8"/>
      <c r="C971" s="8"/>
      <c r="D971" s="8"/>
      <c r="E971" s="8"/>
      <c r="F971" s="8"/>
      <c r="G971" s="8"/>
      <c r="H971" s="37"/>
      <c r="I971" s="8"/>
      <c r="J971" s="8"/>
      <c r="K971" s="18"/>
      <c r="L971" s="37"/>
      <c r="M971" s="8"/>
      <c r="N971" s="37"/>
      <c r="O971" s="37"/>
    </row>
    <row r="972" spans="1:15">
      <c r="A972" s="8"/>
      <c r="B972" s="8"/>
      <c r="C972" s="8"/>
      <c r="D972" s="8"/>
      <c r="E972" s="8"/>
      <c r="F972" s="8"/>
      <c r="G972" s="8"/>
      <c r="H972" s="37"/>
      <c r="I972" s="8"/>
      <c r="J972" s="8"/>
      <c r="K972" s="18"/>
      <c r="L972" s="37"/>
      <c r="M972" s="8"/>
      <c r="N972" s="37"/>
      <c r="O972" s="37"/>
    </row>
    <row r="973" spans="1:15">
      <c r="A973" s="8"/>
      <c r="B973" s="8"/>
      <c r="C973" s="8"/>
      <c r="D973" s="8"/>
      <c r="E973" s="8"/>
      <c r="F973" s="8"/>
      <c r="G973" s="8"/>
      <c r="H973" s="37"/>
      <c r="I973" s="8"/>
      <c r="J973" s="8"/>
      <c r="K973" s="18"/>
      <c r="L973" s="37"/>
      <c r="M973" s="8"/>
      <c r="N973" s="37"/>
      <c r="O973" s="37"/>
    </row>
    <row r="974" spans="1:15">
      <c r="A974" s="8"/>
      <c r="B974" s="8"/>
      <c r="C974" s="8"/>
      <c r="D974" s="8"/>
      <c r="E974" s="8"/>
      <c r="F974" s="8"/>
      <c r="G974" s="8"/>
      <c r="H974" s="37"/>
      <c r="I974" s="8"/>
      <c r="J974" s="8"/>
      <c r="K974" s="18"/>
      <c r="L974" s="37"/>
      <c r="M974" s="8"/>
      <c r="N974" s="37"/>
      <c r="O974" s="37"/>
    </row>
    <row r="975" spans="1:15">
      <c r="A975" s="8"/>
      <c r="B975" s="8"/>
      <c r="C975" s="8"/>
      <c r="D975" s="8"/>
      <c r="E975" s="8"/>
      <c r="F975" s="8"/>
      <c r="G975" s="8"/>
      <c r="H975" s="37"/>
      <c r="I975" s="8"/>
      <c r="J975" s="8"/>
      <c r="K975" s="18"/>
      <c r="L975" s="37"/>
      <c r="M975" s="8"/>
      <c r="N975" s="37"/>
      <c r="O975" s="37"/>
    </row>
    <row r="976" spans="1:15">
      <c r="A976" s="8"/>
      <c r="B976" s="8"/>
      <c r="C976" s="8"/>
      <c r="D976" s="8"/>
      <c r="E976" s="8"/>
      <c r="F976" s="8"/>
      <c r="G976" s="8"/>
      <c r="H976" s="37"/>
      <c r="I976" s="8"/>
      <c r="J976" s="8"/>
      <c r="K976" s="18"/>
      <c r="L976" s="37"/>
      <c r="M976" s="8"/>
      <c r="N976" s="37"/>
      <c r="O976" s="37"/>
    </row>
    <row r="977" spans="1:15">
      <c r="A977" s="8"/>
      <c r="B977" s="8"/>
      <c r="C977" s="8"/>
      <c r="D977" s="8"/>
      <c r="E977" s="8"/>
      <c r="F977" s="8"/>
      <c r="G977" s="8"/>
      <c r="H977" s="37"/>
      <c r="I977" s="8"/>
      <c r="J977" s="8"/>
      <c r="K977" s="18"/>
      <c r="L977" s="37"/>
      <c r="M977" s="8"/>
      <c r="N977" s="37"/>
      <c r="O977" s="37"/>
    </row>
    <row r="978" spans="1:15">
      <c r="A978" s="8"/>
      <c r="B978" s="8"/>
      <c r="C978" s="8"/>
      <c r="D978" s="8"/>
      <c r="E978" s="8"/>
      <c r="F978" s="8"/>
      <c r="G978" s="8"/>
      <c r="H978" s="37"/>
      <c r="I978" s="8"/>
      <c r="J978" s="8"/>
      <c r="K978" s="18"/>
      <c r="L978" s="37"/>
      <c r="M978" s="8"/>
      <c r="N978" s="37"/>
      <c r="O978" s="37"/>
    </row>
    <row r="979" spans="1:15">
      <c r="A979" s="8"/>
      <c r="B979" s="8"/>
      <c r="C979" s="8"/>
      <c r="D979" s="8"/>
      <c r="E979" s="8"/>
      <c r="F979" s="8"/>
      <c r="G979" s="8"/>
      <c r="H979" s="37"/>
      <c r="I979" s="8"/>
      <c r="J979" s="8"/>
      <c r="K979" s="18"/>
      <c r="L979" s="37"/>
      <c r="M979" s="8"/>
      <c r="N979" s="37"/>
      <c r="O979" s="37"/>
    </row>
    <row r="980" spans="1:15">
      <c r="A980" s="8"/>
      <c r="B980" s="8"/>
      <c r="C980" s="8"/>
      <c r="D980" s="8"/>
      <c r="E980" s="8"/>
      <c r="F980" s="8"/>
      <c r="G980" s="8"/>
      <c r="H980" s="37"/>
      <c r="I980" s="8"/>
      <c r="J980" s="8"/>
      <c r="K980" s="18"/>
      <c r="L980" s="37"/>
      <c r="M980" s="8"/>
      <c r="N980" s="37"/>
      <c r="O980" s="37"/>
    </row>
    <row r="981" spans="1:15">
      <c r="A981" s="8"/>
      <c r="B981" s="8"/>
      <c r="C981" s="8"/>
      <c r="D981" s="8"/>
      <c r="E981" s="8"/>
      <c r="F981" s="8"/>
      <c r="G981" s="8"/>
      <c r="H981" s="37"/>
      <c r="I981" s="8"/>
      <c r="J981" s="8"/>
      <c r="K981" s="18"/>
      <c r="L981" s="37"/>
      <c r="M981" s="8"/>
      <c r="N981" s="37"/>
      <c r="O981" s="37"/>
    </row>
    <row r="982" spans="1:15">
      <c r="A982" s="8"/>
      <c r="B982" s="8"/>
      <c r="C982" s="8"/>
      <c r="D982" s="8"/>
      <c r="E982" s="8"/>
      <c r="F982" s="8"/>
      <c r="G982" s="8"/>
      <c r="H982" s="37"/>
      <c r="I982" s="8"/>
      <c r="J982" s="8"/>
      <c r="K982" s="18"/>
      <c r="L982" s="37"/>
      <c r="M982" s="8"/>
      <c r="N982" s="37"/>
      <c r="O982" s="37"/>
    </row>
    <row r="983" spans="1:15">
      <c r="A983" s="8"/>
      <c r="B983" s="8"/>
      <c r="C983" s="8"/>
      <c r="D983" s="8"/>
      <c r="E983" s="8"/>
      <c r="F983" s="8"/>
      <c r="G983" s="8"/>
      <c r="H983" s="37"/>
      <c r="I983" s="8"/>
      <c r="J983" s="8"/>
      <c r="K983" s="18"/>
      <c r="L983" s="37"/>
      <c r="M983" s="8"/>
      <c r="N983" s="37"/>
      <c r="O983" s="37"/>
    </row>
    <row r="984" spans="1:15">
      <c r="A984" s="8"/>
      <c r="B984" s="8"/>
      <c r="C984" s="8"/>
      <c r="D984" s="8"/>
      <c r="E984" s="8"/>
      <c r="F984" s="8"/>
      <c r="G984" s="8"/>
      <c r="H984" s="37"/>
      <c r="I984" s="8"/>
      <c r="J984" s="8"/>
      <c r="K984" s="18"/>
      <c r="L984" s="37"/>
      <c r="M984" s="8"/>
      <c r="N984" s="37"/>
      <c r="O984" s="37"/>
    </row>
    <row r="985" spans="1:15">
      <c r="A985" s="8"/>
      <c r="B985" s="8"/>
      <c r="C985" s="8"/>
      <c r="D985" s="8"/>
      <c r="E985" s="8"/>
      <c r="F985" s="8"/>
      <c r="G985" s="8"/>
      <c r="H985" s="37"/>
      <c r="I985" s="8"/>
      <c r="J985" s="8"/>
      <c r="K985" s="18"/>
      <c r="L985" s="37"/>
      <c r="M985" s="8"/>
      <c r="N985" s="37"/>
      <c r="O985" s="37"/>
    </row>
    <row r="986" spans="1:15">
      <c r="A986" s="8"/>
      <c r="B986" s="8"/>
      <c r="C986" s="8"/>
      <c r="D986" s="8"/>
      <c r="E986" s="8"/>
      <c r="F986" s="8"/>
      <c r="G986" s="8"/>
      <c r="H986" s="37"/>
      <c r="I986" s="8"/>
      <c r="J986" s="8"/>
      <c r="K986" s="18"/>
      <c r="L986" s="37"/>
      <c r="M986" s="8"/>
      <c r="N986" s="37"/>
      <c r="O986" s="37"/>
    </row>
    <row r="987" spans="1:15">
      <c r="A987" s="8"/>
      <c r="B987" s="8"/>
      <c r="C987" s="8"/>
      <c r="D987" s="8"/>
      <c r="E987" s="8"/>
      <c r="F987" s="8"/>
      <c r="G987" s="8"/>
      <c r="H987" s="37"/>
      <c r="I987" s="8"/>
      <c r="J987" s="8"/>
      <c r="K987" s="18"/>
      <c r="L987" s="37"/>
      <c r="M987" s="8"/>
      <c r="N987" s="37"/>
      <c r="O987" s="37"/>
    </row>
    <row r="988" spans="1:15">
      <c r="A988" s="8"/>
      <c r="B988" s="8"/>
      <c r="C988" s="8"/>
      <c r="D988" s="8"/>
      <c r="E988" s="8"/>
      <c r="F988" s="8"/>
      <c r="G988" s="8"/>
      <c r="H988" s="37"/>
      <c r="I988" s="8"/>
      <c r="J988" s="8"/>
      <c r="K988" s="18"/>
      <c r="L988" s="37"/>
      <c r="M988" s="8"/>
      <c r="N988" s="37"/>
      <c r="O988" s="37"/>
    </row>
    <row r="989" spans="1:15">
      <c r="A989" s="8"/>
      <c r="B989" s="8"/>
      <c r="C989" s="8"/>
      <c r="D989" s="8"/>
      <c r="E989" s="8"/>
      <c r="F989" s="8"/>
      <c r="G989" s="8"/>
      <c r="H989" s="37"/>
      <c r="I989" s="8"/>
      <c r="J989" s="8"/>
      <c r="K989" s="18"/>
      <c r="L989" s="37"/>
      <c r="M989" s="8"/>
      <c r="N989" s="37"/>
      <c r="O989" s="37"/>
    </row>
    <row r="990" spans="1:15">
      <c r="A990" s="8"/>
      <c r="B990" s="8"/>
      <c r="C990" s="8"/>
      <c r="D990" s="8"/>
      <c r="E990" s="8"/>
      <c r="F990" s="8"/>
      <c r="G990" s="8"/>
      <c r="H990" s="37"/>
      <c r="I990" s="8"/>
      <c r="J990" s="8"/>
      <c r="K990" s="18"/>
      <c r="L990" s="37"/>
      <c r="M990" s="8"/>
      <c r="N990" s="37"/>
      <c r="O990" s="37"/>
    </row>
    <row r="991" spans="1:15">
      <c r="A991" s="8"/>
      <c r="B991" s="8"/>
      <c r="C991" s="8"/>
      <c r="D991" s="8"/>
      <c r="E991" s="8"/>
      <c r="F991" s="8"/>
      <c r="G991" s="8"/>
      <c r="H991" s="37"/>
      <c r="I991" s="8"/>
      <c r="J991" s="8"/>
      <c r="K991" s="18"/>
      <c r="L991" s="37"/>
      <c r="M991" s="8"/>
      <c r="N991" s="37"/>
      <c r="O991" s="37"/>
    </row>
    <row r="992" spans="1:15">
      <c r="A992" s="8"/>
      <c r="B992" s="8"/>
      <c r="C992" s="8"/>
      <c r="D992" s="8"/>
      <c r="E992" s="8"/>
      <c r="F992" s="8"/>
      <c r="G992" s="8"/>
      <c r="H992" s="37"/>
      <c r="I992" s="8"/>
      <c r="J992" s="8"/>
      <c r="K992" s="18"/>
      <c r="L992" s="37"/>
      <c r="M992" s="8"/>
      <c r="N992" s="37"/>
      <c r="O992" s="37"/>
    </row>
    <row r="993" spans="1:15">
      <c r="A993" s="8"/>
      <c r="B993" s="8"/>
      <c r="C993" s="8"/>
      <c r="D993" s="8"/>
      <c r="E993" s="8"/>
      <c r="F993" s="8"/>
      <c r="G993" s="8"/>
      <c r="H993" s="37"/>
      <c r="I993" s="8"/>
      <c r="J993" s="8"/>
      <c r="K993" s="18"/>
      <c r="L993" s="37"/>
      <c r="M993" s="8"/>
      <c r="N993" s="37"/>
      <c r="O993" s="37"/>
    </row>
    <row r="994" spans="1:15">
      <c r="A994" s="8"/>
      <c r="B994" s="8"/>
      <c r="C994" s="8"/>
      <c r="D994" s="8"/>
      <c r="E994" s="8"/>
      <c r="F994" s="8"/>
      <c r="G994" s="8"/>
      <c r="H994" s="37"/>
      <c r="I994" s="8"/>
      <c r="J994" s="8"/>
      <c r="K994" s="18"/>
      <c r="L994" s="37"/>
      <c r="M994" s="8"/>
      <c r="N994" s="37"/>
      <c r="O994" s="37"/>
    </row>
    <row r="995" spans="1:15">
      <c r="A995" s="8"/>
      <c r="B995" s="8"/>
      <c r="C995" s="8"/>
      <c r="D995" s="8"/>
      <c r="E995" s="8"/>
      <c r="F995" s="8"/>
      <c r="G995" s="8"/>
      <c r="H995" s="37"/>
      <c r="I995" s="8"/>
      <c r="J995" s="8"/>
      <c r="K995" s="18"/>
      <c r="L995" s="37"/>
      <c r="M995" s="8"/>
      <c r="N995" s="37"/>
      <c r="O995" s="37"/>
    </row>
    <row r="996" spans="1:15">
      <c r="A996" s="8"/>
      <c r="B996" s="8"/>
      <c r="C996" s="8"/>
      <c r="D996" s="8"/>
      <c r="E996" s="8"/>
      <c r="F996" s="8"/>
      <c r="G996" s="8"/>
      <c r="H996" s="37"/>
      <c r="I996" s="8"/>
      <c r="J996" s="8"/>
      <c r="K996" s="18"/>
      <c r="L996" s="37"/>
      <c r="M996" s="8"/>
      <c r="N996" s="37"/>
      <c r="O996" s="37"/>
    </row>
    <row r="997" spans="1:15">
      <c r="A997" s="8"/>
      <c r="B997" s="8"/>
      <c r="C997" s="8"/>
      <c r="D997" s="8"/>
      <c r="E997" s="8"/>
      <c r="F997" s="8"/>
      <c r="G997" s="8"/>
      <c r="H997" s="37"/>
      <c r="I997" s="8"/>
      <c r="J997" s="8"/>
      <c r="K997" s="18"/>
      <c r="L997" s="37"/>
      <c r="M997" s="8"/>
      <c r="N997" s="37"/>
      <c r="O997" s="37"/>
    </row>
    <row r="998" spans="1:15">
      <c r="A998" s="8"/>
      <c r="B998" s="8"/>
      <c r="C998" s="8"/>
      <c r="D998" s="8"/>
      <c r="E998" s="8"/>
      <c r="F998" s="8"/>
      <c r="G998" s="8"/>
      <c r="H998" s="37"/>
      <c r="I998" s="8"/>
      <c r="J998" s="8"/>
      <c r="K998" s="18"/>
      <c r="L998" s="37"/>
      <c r="M998" s="8"/>
      <c r="N998" s="37"/>
      <c r="O998" s="37"/>
    </row>
    <row r="999" spans="1:15">
      <c r="A999" s="8"/>
      <c r="B999" s="8"/>
      <c r="C999" s="8"/>
      <c r="D999" s="8"/>
      <c r="E999" s="8"/>
      <c r="F999" s="8"/>
      <c r="G999" s="8"/>
      <c r="H999" s="37"/>
      <c r="I999" s="8"/>
      <c r="J999" s="8"/>
      <c r="K999" s="18"/>
      <c r="L999" s="37"/>
      <c r="M999" s="8"/>
      <c r="N999" s="37"/>
      <c r="O999" s="37"/>
    </row>
    <row r="1000" spans="1:15">
      <c r="A1000" s="8"/>
      <c r="B1000" s="8"/>
      <c r="C1000" s="8"/>
      <c r="D1000" s="8"/>
      <c r="E1000" s="8"/>
      <c r="F1000" s="8"/>
      <c r="G1000" s="8"/>
      <c r="H1000" s="37"/>
      <c r="I1000" s="8"/>
      <c r="J1000" s="8"/>
      <c r="K1000" s="18"/>
      <c r="L1000" s="37"/>
      <c r="M1000" s="8"/>
      <c r="N1000" s="37"/>
      <c r="O1000" s="37"/>
    </row>
    <row r="1001" spans="1:15">
      <c r="A1001" s="8"/>
      <c r="B1001" s="8"/>
      <c r="C1001" s="8"/>
      <c r="D1001" s="8"/>
      <c r="E1001" s="8"/>
      <c r="F1001" s="8"/>
      <c r="G1001" s="8"/>
      <c r="H1001" s="37"/>
      <c r="I1001" s="8"/>
      <c r="J1001" s="8"/>
      <c r="K1001" s="18"/>
      <c r="L1001" s="37"/>
      <c r="M1001" s="8"/>
      <c r="N1001" s="37"/>
      <c r="O1001" s="37"/>
    </row>
    <row r="1002" spans="1:15">
      <c r="A1002" s="8"/>
      <c r="B1002" s="8"/>
      <c r="C1002" s="8"/>
      <c r="D1002" s="8"/>
      <c r="E1002" s="8"/>
      <c r="F1002" s="8"/>
      <c r="G1002" s="8"/>
      <c r="H1002" s="37"/>
      <c r="I1002" s="8"/>
      <c r="J1002" s="8"/>
      <c r="K1002" s="18"/>
      <c r="L1002" s="37"/>
      <c r="M1002" s="8"/>
      <c r="N1002" s="37"/>
      <c r="O1002" s="37"/>
    </row>
    <row r="1003" spans="1:15">
      <c r="A1003" s="8"/>
      <c r="B1003" s="8"/>
      <c r="C1003" s="8"/>
      <c r="D1003" s="8"/>
      <c r="E1003" s="8"/>
      <c r="F1003" s="8"/>
      <c r="G1003" s="8"/>
      <c r="H1003" s="37"/>
      <c r="I1003" s="8"/>
      <c r="J1003" s="8"/>
      <c r="K1003" s="18"/>
      <c r="L1003" s="37"/>
      <c r="M1003" s="8"/>
      <c r="N1003" s="37"/>
      <c r="O1003" s="37"/>
    </row>
    <row r="1004" spans="1:15">
      <c r="A1004" s="8"/>
      <c r="B1004" s="8"/>
      <c r="C1004" s="8"/>
      <c r="D1004" s="8"/>
      <c r="E1004" s="8"/>
      <c r="F1004" s="8"/>
      <c r="G1004" s="8"/>
      <c r="H1004" s="37"/>
      <c r="I1004" s="8"/>
      <c r="J1004" s="8"/>
      <c r="K1004" s="18"/>
      <c r="L1004" s="37"/>
      <c r="M1004" s="8"/>
      <c r="N1004" s="37"/>
      <c r="O1004" s="37"/>
    </row>
    <row r="1005" spans="1:15">
      <c r="A1005" s="8"/>
      <c r="B1005" s="8"/>
      <c r="C1005" s="8"/>
      <c r="D1005" s="8"/>
      <c r="E1005" s="8"/>
      <c r="F1005" s="8"/>
      <c r="G1005" s="8"/>
      <c r="H1005" s="37"/>
      <c r="I1005" s="8"/>
      <c r="J1005" s="8"/>
      <c r="K1005" s="18"/>
      <c r="L1005" s="37"/>
      <c r="M1005" s="8"/>
      <c r="N1005" s="37"/>
      <c r="O1005" s="37"/>
    </row>
    <row r="1006" spans="1:15">
      <c r="A1006" s="8"/>
      <c r="B1006" s="8"/>
      <c r="C1006" s="8"/>
      <c r="D1006" s="8"/>
      <c r="E1006" s="8"/>
      <c r="F1006" s="8"/>
      <c r="G1006" s="8"/>
      <c r="H1006" s="37"/>
      <c r="I1006" s="8"/>
      <c r="J1006" s="8"/>
      <c r="K1006" s="18"/>
      <c r="L1006" s="37"/>
      <c r="M1006" s="8"/>
      <c r="N1006" s="37"/>
      <c r="O1006" s="37"/>
    </row>
    <row r="1007" spans="1:15">
      <c r="A1007" s="8"/>
      <c r="B1007" s="8"/>
      <c r="C1007" s="8"/>
      <c r="D1007" s="8"/>
      <c r="E1007" s="8"/>
      <c r="F1007" s="8"/>
      <c r="G1007" s="8"/>
      <c r="H1007" s="37"/>
      <c r="I1007" s="8"/>
      <c r="J1007" s="8"/>
      <c r="K1007" s="18"/>
      <c r="L1007" s="37"/>
      <c r="M1007" s="8"/>
      <c r="N1007" s="37"/>
      <c r="O1007" s="37"/>
    </row>
    <row r="1008" spans="1:15">
      <c r="A1008" s="8"/>
      <c r="B1008" s="8"/>
      <c r="C1008" s="8"/>
      <c r="D1008" s="8"/>
      <c r="E1008" s="8"/>
      <c r="F1008" s="8"/>
      <c r="G1008" s="8"/>
      <c r="H1008" s="37"/>
      <c r="I1008" s="8"/>
      <c r="J1008" s="8"/>
      <c r="K1008" s="18"/>
      <c r="L1008" s="37"/>
      <c r="M1008" s="8"/>
      <c r="N1008" s="37"/>
      <c r="O1008" s="37"/>
    </row>
    <row r="1009" spans="1:15">
      <c r="A1009" s="8"/>
      <c r="B1009" s="8"/>
      <c r="C1009" s="8"/>
      <c r="D1009" s="8"/>
      <c r="E1009" s="8"/>
      <c r="F1009" s="8"/>
      <c r="G1009" s="8"/>
      <c r="H1009" s="37"/>
      <c r="I1009" s="8"/>
      <c r="J1009" s="8"/>
      <c r="K1009" s="18"/>
      <c r="L1009" s="37"/>
      <c r="M1009" s="8"/>
      <c r="N1009" s="37"/>
      <c r="O1009" s="37"/>
    </row>
    <row r="1010" spans="1:15">
      <c r="A1010" s="8"/>
      <c r="B1010" s="8"/>
      <c r="C1010" s="8"/>
      <c r="D1010" s="8"/>
      <c r="E1010" s="8"/>
      <c r="F1010" s="8"/>
      <c r="G1010" s="8"/>
      <c r="H1010" s="37"/>
      <c r="I1010" s="8"/>
      <c r="J1010" s="8"/>
      <c r="K1010" s="18"/>
      <c r="L1010" s="37"/>
      <c r="M1010" s="8"/>
      <c r="N1010" s="37"/>
      <c r="O1010" s="37"/>
    </row>
    <row r="1011" spans="1:15">
      <c r="A1011" s="8"/>
      <c r="B1011" s="8"/>
      <c r="C1011" s="8"/>
      <c r="D1011" s="8"/>
      <c r="E1011" s="8"/>
      <c r="F1011" s="8"/>
      <c r="G1011" s="8"/>
      <c r="H1011" s="37"/>
      <c r="I1011" s="8"/>
      <c r="J1011" s="8"/>
      <c r="K1011" s="18"/>
      <c r="L1011" s="37"/>
      <c r="M1011" s="8"/>
      <c r="N1011" s="37"/>
      <c r="O1011" s="37"/>
    </row>
    <row r="1012" spans="1:15">
      <c r="A1012" s="8"/>
      <c r="B1012" s="8"/>
      <c r="C1012" s="8"/>
      <c r="D1012" s="8"/>
      <c r="E1012" s="8"/>
      <c r="F1012" s="8"/>
      <c r="G1012" s="8"/>
      <c r="H1012" s="37"/>
      <c r="I1012" s="8"/>
      <c r="J1012" s="8"/>
      <c r="K1012" s="18"/>
      <c r="L1012" s="37"/>
      <c r="M1012" s="8"/>
      <c r="N1012" s="37"/>
      <c r="O1012" s="37"/>
    </row>
    <row r="1013" spans="1:15">
      <c r="A1013" s="8"/>
      <c r="B1013" s="8"/>
      <c r="C1013" s="8"/>
      <c r="D1013" s="8"/>
      <c r="E1013" s="8"/>
      <c r="F1013" s="8"/>
      <c r="G1013" s="8"/>
      <c r="H1013" s="37"/>
      <c r="I1013" s="8"/>
      <c r="J1013" s="8"/>
      <c r="K1013" s="18"/>
      <c r="L1013" s="37"/>
      <c r="M1013" s="8"/>
      <c r="N1013" s="37"/>
      <c r="O1013" s="37"/>
    </row>
    <row r="1014" spans="1:15">
      <c r="A1014" s="8"/>
      <c r="B1014" s="8"/>
      <c r="C1014" s="8"/>
      <c r="D1014" s="8"/>
      <c r="E1014" s="8"/>
      <c r="F1014" s="8"/>
      <c r="G1014" s="8"/>
      <c r="H1014" s="37"/>
      <c r="I1014" s="8"/>
      <c r="J1014" s="8"/>
      <c r="K1014" s="18"/>
      <c r="L1014" s="37"/>
      <c r="M1014" s="8"/>
      <c r="N1014" s="37"/>
      <c r="O1014" s="37"/>
    </row>
    <row r="1015" spans="1:15">
      <c r="A1015" s="8"/>
      <c r="B1015" s="8"/>
      <c r="C1015" s="8"/>
      <c r="D1015" s="8"/>
      <c r="E1015" s="8"/>
      <c r="F1015" s="8"/>
      <c r="G1015" s="8"/>
      <c r="H1015" s="37"/>
      <c r="I1015" s="8"/>
      <c r="J1015" s="8"/>
      <c r="K1015" s="18"/>
      <c r="L1015" s="37"/>
      <c r="M1015" s="8"/>
      <c r="N1015" s="37"/>
      <c r="O1015" s="37"/>
    </row>
    <row r="1016" spans="1:15">
      <c r="A1016" s="8"/>
      <c r="B1016" s="8"/>
      <c r="C1016" s="8"/>
      <c r="D1016" s="8"/>
      <c r="E1016" s="8"/>
      <c r="F1016" s="8"/>
      <c r="G1016" s="8"/>
      <c r="H1016" s="37"/>
      <c r="I1016" s="8"/>
      <c r="J1016" s="8"/>
      <c r="K1016" s="18"/>
      <c r="L1016" s="37"/>
      <c r="M1016" s="8"/>
      <c r="N1016" s="37"/>
      <c r="O1016" s="37"/>
    </row>
    <row r="1017" spans="1:15">
      <c r="A1017" s="8"/>
      <c r="B1017" s="8"/>
      <c r="C1017" s="8"/>
      <c r="D1017" s="8"/>
      <c r="E1017" s="8"/>
      <c r="F1017" s="8"/>
      <c r="G1017" s="8"/>
      <c r="H1017" s="37"/>
      <c r="I1017" s="8"/>
      <c r="J1017" s="8"/>
      <c r="K1017" s="18"/>
      <c r="L1017" s="37"/>
      <c r="M1017" s="8"/>
      <c r="N1017" s="37"/>
      <c r="O1017" s="37"/>
    </row>
    <row r="1018" spans="1:15">
      <c r="A1018" s="8"/>
      <c r="B1018" s="8"/>
      <c r="C1018" s="8"/>
      <c r="D1018" s="8"/>
      <c r="E1018" s="8"/>
      <c r="F1018" s="8"/>
      <c r="G1018" s="8"/>
      <c r="H1018" s="37"/>
      <c r="I1018" s="8"/>
      <c r="J1018" s="8"/>
      <c r="K1018" s="18"/>
      <c r="L1018" s="37"/>
      <c r="M1018" s="8"/>
      <c r="N1018" s="37"/>
      <c r="O1018" s="37"/>
    </row>
    <row r="1019" spans="1:15">
      <c r="A1019" s="8"/>
      <c r="B1019" s="8"/>
      <c r="C1019" s="8"/>
      <c r="D1019" s="8"/>
      <c r="E1019" s="8"/>
      <c r="F1019" s="8"/>
      <c r="G1019" s="8"/>
      <c r="H1019" s="37"/>
      <c r="I1019" s="8"/>
      <c r="J1019" s="8"/>
      <c r="K1019" s="18"/>
      <c r="L1019" s="37"/>
      <c r="M1019" s="8"/>
      <c r="N1019" s="37"/>
      <c r="O1019" s="37"/>
    </row>
    <row r="1020" spans="1:15">
      <c r="A1020" s="8"/>
      <c r="B1020" s="8"/>
      <c r="C1020" s="8"/>
      <c r="D1020" s="8"/>
      <c r="E1020" s="8"/>
      <c r="F1020" s="8"/>
      <c r="G1020" s="8"/>
      <c r="H1020" s="37"/>
      <c r="I1020" s="8"/>
      <c r="J1020" s="8"/>
      <c r="K1020" s="18"/>
      <c r="L1020" s="37"/>
      <c r="M1020" s="8"/>
      <c r="N1020" s="37"/>
      <c r="O1020" s="37"/>
    </row>
    <row r="1021" spans="1:15">
      <c r="A1021" s="8"/>
      <c r="B1021" s="8"/>
      <c r="C1021" s="8"/>
      <c r="D1021" s="8"/>
      <c r="E1021" s="8"/>
      <c r="F1021" s="8"/>
      <c r="G1021" s="8"/>
      <c r="H1021" s="37"/>
      <c r="I1021" s="8"/>
      <c r="J1021" s="8"/>
      <c r="K1021" s="18"/>
      <c r="L1021" s="37"/>
      <c r="M1021" s="8"/>
      <c r="N1021" s="37"/>
      <c r="O1021" s="37"/>
    </row>
    <row r="1022" spans="1:15">
      <c r="A1022" s="8"/>
      <c r="B1022" s="8"/>
      <c r="C1022" s="8"/>
      <c r="D1022" s="8"/>
      <c r="E1022" s="8"/>
      <c r="F1022" s="8"/>
      <c r="G1022" s="8"/>
      <c r="H1022" s="37"/>
      <c r="I1022" s="8"/>
      <c r="J1022" s="8"/>
      <c r="K1022" s="18"/>
      <c r="L1022" s="37"/>
      <c r="M1022" s="8"/>
      <c r="N1022" s="37"/>
      <c r="O1022" s="37"/>
    </row>
    <row r="1023" spans="1:15">
      <c r="A1023" s="8"/>
      <c r="B1023" s="8"/>
      <c r="C1023" s="8"/>
      <c r="D1023" s="8"/>
      <c r="E1023" s="8"/>
      <c r="F1023" s="8"/>
      <c r="G1023" s="8"/>
      <c r="H1023" s="37"/>
      <c r="I1023" s="8"/>
      <c r="J1023" s="8"/>
      <c r="K1023" s="18"/>
      <c r="L1023" s="37"/>
      <c r="M1023" s="8"/>
      <c r="N1023" s="37"/>
      <c r="O1023" s="37"/>
    </row>
    <row r="1024" spans="1:15">
      <c r="A1024" s="8"/>
      <c r="B1024" s="8"/>
      <c r="C1024" s="8"/>
      <c r="D1024" s="8"/>
      <c r="E1024" s="8"/>
      <c r="F1024" s="8"/>
      <c r="G1024" s="8"/>
      <c r="H1024" s="37"/>
      <c r="I1024" s="8"/>
      <c r="J1024" s="8"/>
      <c r="K1024" s="18"/>
      <c r="L1024" s="37"/>
      <c r="M1024" s="8"/>
      <c r="N1024" s="37"/>
      <c r="O1024" s="37"/>
    </row>
    <row r="1025" spans="1:15">
      <c r="A1025" s="8"/>
      <c r="B1025" s="8"/>
      <c r="C1025" s="8"/>
      <c r="D1025" s="8"/>
      <c r="E1025" s="8"/>
      <c r="F1025" s="8"/>
      <c r="G1025" s="8"/>
      <c r="H1025" s="37"/>
      <c r="I1025" s="8"/>
      <c r="J1025" s="8"/>
      <c r="K1025" s="18"/>
      <c r="L1025" s="37"/>
      <c r="M1025" s="8"/>
      <c r="N1025" s="37"/>
      <c r="O1025" s="37"/>
    </row>
    <row r="1026" spans="1:15">
      <c r="A1026" s="8"/>
      <c r="B1026" s="8"/>
      <c r="C1026" s="8"/>
      <c r="D1026" s="8"/>
      <c r="E1026" s="8"/>
      <c r="F1026" s="8"/>
      <c r="G1026" s="8"/>
      <c r="H1026" s="37"/>
      <c r="I1026" s="8"/>
      <c r="J1026" s="8"/>
      <c r="K1026" s="18"/>
      <c r="L1026" s="37"/>
      <c r="M1026" s="8"/>
      <c r="N1026" s="37"/>
      <c r="O1026" s="37"/>
    </row>
    <row r="1027" spans="1:15">
      <c r="A1027" s="8"/>
      <c r="B1027" s="8"/>
      <c r="C1027" s="8"/>
      <c r="D1027" s="8"/>
      <c r="E1027" s="8"/>
      <c r="F1027" s="8"/>
      <c r="G1027" s="8"/>
      <c r="H1027" s="37"/>
      <c r="I1027" s="8"/>
      <c r="J1027" s="8"/>
      <c r="K1027" s="18"/>
      <c r="L1027" s="37"/>
      <c r="M1027" s="8"/>
      <c r="N1027" s="37"/>
      <c r="O1027" s="37"/>
    </row>
    <row r="1028" spans="1:15">
      <c r="A1028" s="8"/>
      <c r="B1028" s="8"/>
      <c r="C1028" s="8"/>
      <c r="D1028" s="8"/>
      <c r="E1028" s="8"/>
      <c r="F1028" s="8"/>
      <c r="G1028" s="8"/>
      <c r="H1028" s="37"/>
      <c r="I1028" s="8"/>
      <c r="J1028" s="8"/>
      <c r="K1028" s="18"/>
      <c r="L1028" s="37"/>
      <c r="M1028" s="8"/>
      <c r="N1028" s="37"/>
      <c r="O1028" s="37"/>
    </row>
    <row r="1029" spans="1:15">
      <c r="A1029" s="8"/>
      <c r="B1029" s="8"/>
      <c r="C1029" s="8"/>
      <c r="D1029" s="8"/>
      <c r="E1029" s="8"/>
      <c r="F1029" s="8"/>
      <c r="G1029" s="8"/>
      <c r="H1029" s="37"/>
      <c r="I1029" s="8"/>
      <c r="J1029" s="8"/>
      <c r="K1029" s="18"/>
      <c r="L1029" s="37"/>
      <c r="M1029" s="8"/>
      <c r="N1029" s="37"/>
      <c r="O1029" s="37"/>
    </row>
    <row r="1030" spans="1:15">
      <c r="A1030" s="8"/>
      <c r="B1030" s="8"/>
      <c r="C1030" s="8"/>
      <c r="D1030" s="8"/>
      <c r="E1030" s="8"/>
      <c r="F1030" s="8"/>
      <c r="G1030" s="8"/>
      <c r="H1030" s="37"/>
      <c r="I1030" s="8"/>
      <c r="J1030" s="8"/>
      <c r="K1030" s="18"/>
      <c r="L1030" s="37"/>
      <c r="M1030" s="8"/>
      <c r="N1030" s="37"/>
      <c r="O1030" s="37"/>
    </row>
    <row r="1031" spans="1:15">
      <c r="A1031" s="8"/>
      <c r="B1031" s="8"/>
      <c r="C1031" s="8"/>
      <c r="D1031" s="8"/>
      <c r="E1031" s="8"/>
      <c r="F1031" s="8"/>
      <c r="G1031" s="8"/>
      <c r="H1031" s="37"/>
      <c r="I1031" s="8"/>
      <c r="J1031" s="8"/>
      <c r="K1031" s="18"/>
      <c r="L1031" s="37"/>
      <c r="M1031" s="8"/>
      <c r="N1031" s="37"/>
      <c r="O1031" s="37"/>
    </row>
    <row r="1032" spans="1:15">
      <c r="A1032" s="8"/>
      <c r="B1032" s="8"/>
      <c r="C1032" s="8"/>
      <c r="D1032" s="8"/>
      <c r="E1032" s="8"/>
      <c r="F1032" s="8"/>
      <c r="G1032" s="8"/>
      <c r="H1032" s="37"/>
      <c r="I1032" s="8"/>
      <c r="J1032" s="8"/>
      <c r="K1032" s="18"/>
      <c r="L1032" s="37"/>
      <c r="M1032" s="8"/>
      <c r="N1032" s="37"/>
      <c r="O1032" s="37"/>
    </row>
    <row r="1033" spans="1:15">
      <c r="A1033" s="8"/>
      <c r="B1033" s="8"/>
      <c r="C1033" s="8"/>
      <c r="D1033" s="8"/>
      <c r="E1033" s="8"/>
      <c r="F1033" s="8"/>
      <c r="G1033" s="8"/>
      <c r="H1033" s="37"/>
      <c r="I1033" s="8"/>
      <c r="J1033" s="8"/>
      <c r="K1033" s="18"/>
      <c r="L1033" s="37"/>
      <c r="M1033" s="8"/>
      <c r="N1033" s="37"/>
      <c r="O1033" s="37"/>
    </row>
    <row r="1034" spans="1:15">
      <c r="A1034" s="8"/>
      <c r="B1034" s="8"/>
      <c r="C1034" s="8"/>
      <c r="D1034" s="8"/>
      <c r="E1034" s="8"/>
      <c r="F1034" s="8"/>
      <c r="G1034" s="8"/>
      <c r="H1034" s="37"/>
      <c r="I1034" s="8"/>
      <c r="J1034" s="8"/>
      <c r="K1034" s="18"/>
      <c r="L1034" s="37"/>
      <c r="M1034" s="8"/>
      <c r="N1034" s="37"/>
      <c r="O1034" s="37"/>
    </row>
    <row r="1035" spans="1:15">
      <c r="A1035" s="8"/>
      <c r="B1035" s="8"/>
      <c r="C1035" s="8"/>
      <c r="D1035" s="8"/>
      <c r="E1035" s="8"/>
      <c r="F1035" s="8"/>
      <c r="G1035" s="8"/>
      <c r="H1035" s="37"/>
      <c r="I1035" s="8"/>
      <c r="J1035" s="8"/>
      <c r="K1035" s="18"/>
      <c r="L1035" s="37"/>
      <c r="M1035" s="8"/>
      <c r="N1035" s="37"/>
      <c r="O1035" s="37"/>
    </row>
    <row r="1036" spans="1:15">
      <c r="A1036" s="8"/>
      <c r="B1036" s="8"/>
      <c r="C1036" s="8"/>
      <c r="D1036" s="8"/>
      <c r="E1036" s="8"/>
      <c r="F1036" s="8"/>
      <c r="G1036" s="8"/>
      <c r="H1036" s="37"/>
      <c r="I1036" s="8"/>
      <c r="J1036" s="8"/>
      <c r="K1036" s="18"/>
      <c r="L1036" s="37"/>
      <c r="M1036" s="8"/>
      <c r="N1036" s="37"/>
      <c r="O1036" s="37"/>
    </row>
    <row r="1037" spans="1:15">
      <c r="A1037" s="8"/>
    </row>
    <row r="1038" spans="1:15">
      <c r="A1038" s="8"/>
    </row>
    <row r="1039" spans="1:15">
      <c r="A1039" s="8"/>
    </row>
    <row r="1040" spans="1:15">
      <c r="A1040" s="8"/>
    </row>
    <row r="1041" spans="1:1">
      <c r="A1041" s="8"/>
    </row>
    <row r="1042" spans="1:1">
      <c r="A1042" s="8"/>
    </row>
    <row r="1043" spans="1:1">
      <c r="A1043" s="8"/>
    </row>
    <row r="1044" spans="1:1">
      <c r="A1044" s="8"/>
    </row>
    <row r="1045" spans="1:1">
      <c r="A1045" s="8"/>
    </row>
    <row r="1046" spans="1:1">
      <c r="A1046" s="8"/>
    </row>
    <row r="1047" spans="1:1">
      <c r="A1047" s="8"/>
    </row>
    <row r="1048" spans="1:1">
      <c r="A1048" s="8"/>
    </row>
    <row r="1049" spans="1:1">
      <c r="A1049" s="8"/>
    </row>
    <row r="1050" spans="1:1">
      <c r="A1050" s="8"/>
    </row>
    <row r="1051" spans="1:1">
      <c r="A1051" s="8"/>
    </row>
    <row r="1052" spans="1:1">
      <c r="A1052" s="8"/>
    </row>
    <row r="1053" spans="1:1">
      <c r="A1053" s="8"/>
    </row>
    <row r="1054" spans="1:1">
      <c r="A1054" s="8"/>
    </row>
    <row r="1055" spans="1:1">
      <c r="A1055" s="8"/>
    </row>
    <row r="1056" spans="1:1">
      <c r="A1056" s="8"/>
    </row>
    <row r="1057" spans="1:1">
      <c r="A1057" s="8"/>
    </row>
    <row r="1058" spans="1:1">
      <c r="A1058" s="8"/>
    </row>
    <row r="1059" spans="1:1">
      <c r="A1059" s="8"/>
    </row>
    <row r="1060" spans="1:1">
      <c r="A1060" s="8"/>
    </row>
    <row r="1061" spans="1:1">
      <c r="A1061" s="8"/>
    </row>
    <row r="1062" spans="1:1">
      <c r="A1062" s="8"/>
    </row>
    <row r="1063" spans="1:1">
      <c r="A1063" s="8"/>
    </row>
    <row r="1064" spans="1:1">
      <c r="A1064" s="8"/>
    </row>
    <row r="1065" spans="1:1">
      <c r="A1065" s="8"/>
    </row>
    <row r="1066" spans="1:1">
      <c r="A1066" s="8"/>
    </row>
    <row r="1067" spans="1:1">
      <c r="A1067" s="8"/>
    </row>
    <row r="1068" spans="1:1">
      <c r="A1068" s="8"/>
    </row>
    <row r="1069" spans="1:1">
      <c r="A1069" s="8"/>
    </row>
    <row r="1070" spans="1:1">
      <c r="A1070" s="8"/>
    </row>
  </sheetData>
  <autoFilter ref="A19:P680" xr:uid="{00000000-0001-0000-0500-000000000000}">
    <sortState xmlns:xlrd2="http://schemas.microsoft.com/office/spreadsheetml/2017/richdata2" ref="A24:P680">
      <sortCondition ref="B19:B680"/>
    </sortState>
  </autoFilter>
  <sortState xmlns:xlrd2="http://schemas.microsoft.com/office/spreadsheetml/2017/richdata2" ref="A20:P256">
    <sortCondition ref="B20:B256"/>
  </sortState>
  <mergeCells count="19">
    <mergeCell ref="D15:D19"/>
    <mergeCell ref="E15:E19"/>
    <mergeCell ref="N15:N19"/>
    <mergeCell ref="P15:P19"/>
    <mergeCell ref="O15:O19"/>
    <mergeCell ref="L15:L19"/>
    <mergeCell ref="A1:O6"/>
    <mergeCell ref="A7:O7"/>
    <mergeCell ref="K15:K19"/>
    <mergeCell ref="A9:K9"/>
    <mergeCell ref="A10:K10"/>
    <mergeCell ref="F15:F19"/>
    <mergeCell ref="G15:G19"/>
    <mergeCell ref="H15:H19"/>
    <mergeCell ref="I15:I19"/>
    <mergeCell ref="J15:J19"/>
    <mergeCell ref="A15:A19"/>
    <mergeCell ref="B15:B19"/>
    <mergeCell ref="C15:C19"/>
  </mergeCells>
  <pageMargins left="0.7" right="0.7" top="0.75" bottom="0.75" header="0.3" footer="0.3"/>
  <pageSetup orientation="portrait" horizontalDpi="90" verticalDpi="9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7"/>
  <sheetViews>
    <sheetView zoomScale="90" zoomScaleNormal="90" workbookViewId="0">
      <selection sqref="A1:O6"/>
    </sheetView>
  </sheetViews>
  <sheetFormatPr defaultRowHeight="15"/>
  <cols>
    <col min="15" max="15" width="55.7109375" customWidth="1"/>
  </cols>
  <sheetData>
    <row r="1" spans="1:15">
      <c r="A1" s="79"/>
      <c r="B1" s="79"/>
      <c r="C1" s="79"/>
      <c r="D1" s="79"/>
      <c r="E1" s="79"/>
      <c r="F1" s="79"/>
      <c r="G1" s="79"/>
      <c r="H1" s="79"/>
      <c r="I1" s="79"/>
      <c r="J1" s="79"/>
      <c r="K1" s="79"/>
      <c r="L1" s="79"/>
      <c r="M1" s="79"/>
      <c r="N1" s="79"/>
      <c r="O1" s="79"/>
    </row>
    <row r="2" spans="1:15">
      <c r="A2" s="79"/>
      <c r="B2" s="79"/>
      <c r="C2" s="79"/>
      <c r="D2" s="79"/>
      <c r="E2" s="79"/>
      <c r="F2" s="79"/>
      <c r="G2" s="79"/>
      <c r="H2" s="79"/>
      <c r="I2" s="79"/>
      <c r="J2" s="79"/>
      <c r="K2" s="79"/>
      <c r="L2" s="79"/>
      <c r="M2" s="79"/>
      <c r="N2" s="79"/>
      <c r="O2" s="79"/>
    </row>
    <row r="3" spans="1:15">
      <c r="A3" s="79"/>
      <c r="B3" s="79"/>
      <c r="C3" s="79"/>
      <c r="D3" s="79"/>
      <c r="E3" s="79"/>
      <c r="F3" s="79"/>
      <c r="G3" s="79"/>
      <c r="H3" s="79"/>
      <c r="I3" s="79"/>
      <c r="J3" s="79"/>
      <c r="K3" s="79"/>
      <c r="L3" s="79"/>
      <c r="M3" s="79"/>
      <c r="N3" s="79"/>
      <c r="O3" s="79"/>
    </row>
    <row r="4" spans="1:15">
      <c r="A4" s="79"/>
      <c r="B4" s="79"/>
      <c r="C4" s="79"/>
      <c r="D4" s="79"/>
      <c r="E4" s="79"/>
      <c r="F4" s="79"/>
      <c r="G4" s="79"/>
      <c r="H4" s="79"/>
      <c r="I4" s="79"/>
      <c r="J4" s="79"/>
      <c r="K4" s="79"/>
      <c r="L4" s="79"/>
      <c r="M4" s="79"/>
      <c r="N4" s="79"/>
      <c r="O4" s="79"/>
    </row>
    <row r="5" spans="1:15">
      <c r="A5" s="79"/>
      <c r="B5" s="79"/>
      <c r="C5" s="79"/>
      <c r="D5" s="79"/>
      <c r="E5" s="79"/>
      <c r="F5" s="79"/>
      <c r="G5" s="79"/>
      <c r="H5" s="79"/>
      <c r="I5" s="79"/>
      <c r="J5" s="79"/>
      <c r="K5" s="79"/>
      <c r="L5" s="79"/>
      <c r="M5" s="79"/>
      <c r="N5" s="79"/>
      <c r="O5" s="79"/>
    </row>
    <row r="6" spans="1:15">
      <c r="A6" s="120"/>
      <c r="B6" s="120"/>
      <c r="C6" s="120"/>
      <c r="D6" s="120"/>
      <c r="E6" s="120"/>
      <c r="F6" s="120"/>
      <c r="G6" s="120"/>
      <c r="H6" s="120"/>
      <c r="I6" s="120"/>
      <c r="J6" s="120"/>
      <c r="K6" s="120"/>
      <c r="L6" s="120"/>
      <c r="M6" s="120"/>
      <c r="N6" s="120"/>
      <c r="O6" s="120"/>
    </row>
    <row r="7" spans="1:15" ht="15.75">
      <c r="A7" s="80" t="s">
        <v>301</v>
      </c>
      <c r="B7" s="80"/>
      <c r="C7" s="80"/>
      <c r="D7" s="80"/>
      <c r="E7" s="80"/>
      <c r="F7" s="80"/>
      <c r="G7" s="80"/>
      <c r="H7" s="80"/>
      <c r="I7" s="80"/>
      <c r="J7" s="80"/>
      <c r="K7" s="80"/>
      <c r="L7" s="80"/>
      <c r="M7" s="80"/>
      <c r="N7" s="80"/>
      <c r="O7" s="80"/>
    </row>
  </sheetData>
  <mergeCells count="2">
    <mergeCell ref="A1:O6"/>
    <mergeCell ref="A7:O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CA882-6835-480D-9F72-4736C81B27BC}">
  <dimension ref="A1:O13"/>
  <sheetViews>
    <sheetView zoomScaleNormal="100" workbookViewId="0">
      <selection sqref="A1:O6"/>
    </sheetView>
  </sheetViews>
  <sheetFormatPr defaultRowHeight="15"/>
  <cols>
    <col min="1" max="1" width="47.7109375" customWidth="1"/>
    <col min="2" max="2" width="42.85546875" bestFit="1" customWidth="1"/>
    <col min="3" max="3" width="33.85546875" bestFit="1" customWidth="1"/>
    <col min="4" max="4" width="32.140625" bestFit="1" customWidth="1"/>
  </cols>
  <sheetData>
    <row r="1" spans="1:15">
      <c r="A1" s="79"/>
      <c r="B1" s="79"/>
      <c r="C1" s="79"/>
      <c r="D1" s="79"/>
      <c r="E1" s="79"/>
      <c r="F1" s="79"/>
      <c r="G1" s="79"/>
      <c r="H1" s="79"/>
      <c r="I1" s="79"/>
      <c r="J1" s="79"/>
      <c r="K1" s="79"/>
      <c r="L1" s="79"/>
      <c r="M1" s="79"/>
      <c r="N1" s="79"/>
      <c r="O1" s="79"/>
    </row>
    <row r="2" spans="1:15">
      <c r="A2" s="79"/>
      <c r="B2" s="79"/>
      <c r="C2" s="79"/>
      <c r="D2" s="79"/>
      <c r="E2" s="79"/>
      <c r="F2" s="79"/>
      <c r="G2" s="79"/>
      <c r="H2" s="79"/>
      <c r="I2" s="79"/>
      <c r="J2" s="79"/>
      <c r="K2" s="79"/>
      <c r="L2" s="79"/>
      <c r="M2" s="79"/>
      <c r="N2" s="79"/>
      <c r="O2" s="79"/>
    </row>
    <row r="3" spans="1:15">
      <c r="A3" s="79"/>
      <c r="B3" s="79"/>
      <c r="C3" s="79"/>
      <c r="D3" s="79"/>
      <c r="E3" s="79"/>
      <c r="F3" s="79"/>
      <c r="G3" s="79"/>
      <c r="H3" s="79"/>
      <c r="I3" s="79"/>
      <c r="J3" s="79"/>
      <c r="K3" s="79"/>
      <c r="L3" s="79"/>
      <c r="M3" s="79"/>
      <c r="N3" s="79"/>
      <c r="O3" s="79"/>
    </row>
    <row r="4" spans="1:15">
      <c r="A4" s="79"/>
      <c r="B4" s="79"/>
      <c r="C4" s="79"/>
      <c r="D4" s="79"/>
      <c r="E4" s="79"/>
      <c r="F4" s="79"/>
      <c r="G4" s="79"/>
      <c r="H4" s="79"/>
      <c r="I4" s="79"/>
      <c r="J4" s="79"/>
      <c r="K4" s="79"/>
      <c r="L4" s="79"/>
      <c r="M4" s="79"/>
      <c r="N4" s="79"/>
      <c r="O4" s="79"/>
    </row>
    <row r="5" spans="1:15">
      <c r="A5" s="79"/>
      <c r="B5" s="79"/>
      <c r="C5" s="79"/>
      <c r="D5" s="79"/>
      <c r="E5" s="79"/>
      <c r="F5" s="79"/>
      <c r="G5" s="79"/>
      <c r="H5" s="79"/>
      <c r="I5" s="79"/>
      <c r="J5" s="79"/>
      <c r="K5" s="79"/>
      <c r="L5" s="79"/>
      <c r="M5" s="79"/>
      <c r="N5" s="79"/>
      <c r="O5" s="79"/>
    </row>
    <row r="6" spans="1:15">
      <c r="A6" s="120"/>
      <c r="B6" s="120"/>
      <c r="C6" s="120"/>
      <c r="D6" s="120"/>
      <c r="E6" s="120"/>
      <c r="F6" s="120"/>
      <c r="G6" s="120"/>
      <c r="H6" s="120"/>
      <c r="I6" s="120"/>
      <c r="J6" s="120"/>
      <c r="K6" s="120"/>
      <c r="L6" s="120"/>
      <c r="M6" s="120"/>
      <c r="N6" s="120"/>
      <c r="O6" s="120"/>
    </row>
    <row r="7" spans="1:15" ht="15.75">
      <c r="A7" s="80" t="s">
        <v>4780</v>
      </c>
      <c r="B7" s="80"/>
      <c r="C7" s="80"/>
      <c r="D7" s="80"/>
      <c r="E7" s="80"/>
      <c r="F7" s="80"/>
      <c r="G7" s="80"/>
      <c r="H7" s="80"/>
      <c r="I7" s="80"/>
      <c r="J7" s="80"/>
      <c r="K7" s="80"/>
      <c r="L7" s="80"/>
      <c r="M7" s="80"/>
      <c r="N7" s="80"/>
      <c r="O7" s="80"/>
    </row>
    <row r="9" spans="1:15">
      <c r="A9" s="2"/>
      <c r="B9" s="4" t="s">
        <v>2865</v>
      </c>
      <c r="C9" s="4" t="s">
        <v>299</v>
      </c>
      <c r="G9" s="13"/>
    </row>
    <row r="10" spans="1:15" ht="26.25">
      <c r="A10" s="49" t="s">
        <v>854</v>
      </c>
      <c r="B10" s="17">
        <v>258</v>
      </c>
      <c r="C10" s="17">
        <v>252</v>
      </c>
    </row>
    <row r="11" spans="1:15" ht="30.95" customHeight="1">
      <c r="A11" s="34" t="s">
        <v>855</v>
      </c>
      <c r="B11" s="17">
        <v>31</v>
      </c>
      <c r="C11" s="17">
        <v>31</v>
      </c>
    </row>
    <row r="12" spans="1:15">
      <c r="A12" s="1" t="s">
        <v>300</v>
      </c>
      <c r="B12" s="17">
        <v>216</v>
      </c>
      <c r="C12" s="17">
        <v>187</v>
      </c>
    </row>
    <row r="13" spans="1:15">
      <c r="D13" s="13"/>
    </row>
  </sheetData>
  <mergeCells count="2">
    <mergeCell ref="A1:O6"/>
    <mergeCell ref="A7:O7"/>
  </mergeCells>
  <pageMargins left="0.7" right="0.7" top="0.75" bottom="0.75" header="0.3" footer="0.3"/>
  <pageSetup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Definitions and Acronyms</vt:lpstr>
      <vt:lpstr>Summary</vt:lpstr>
      <vt:lpstr>Co-located with Solar</vt:lpstr>
      <vt:lpstr>Sheet1</vt:lpstr>
      <vt:lpstr>Co-located with Wind</vt:lpstr>
      <vt:lpstr>Co-located with Thermal</vt:lpstr>
      <vt:lpstr>Stand-Alone</vt:lpstr>
      <vt:lpstr>Historic Trends</vt:lpstr>
      <vt:lpstr>Battery RFI Charts</vt:lpstr>
      <vt:lpstr>Co-located Operational</vt:lpstr>
      <vt:lpstr>TOC_2</vt:lpstr>
    </vt:vector>
  </TitlesOfParts>
  <Company>The Electric Reliability Council of Texas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Matevosyan, Julia</dc:creator>
  <cp:lastModifiedBy>Marie Egyed</cp:lastModifiedBy>
  <dcterms:created xsi:type="dcterms:W3CDTF">2020-10-14T20:08:18Z</dcterms:created>
  <dcterms:modified xsi:type="dcterms:W3CDTF">2026-08-26T18:33:57Z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84cbda-52b8-46fb-a7b7-cb5bd465ed85_Enabled">
    <vt:lpwstr>true</vt:lpwstr>
  </property>
  <property fmtid="{D5CDD505-2E9C-101B-9397-08002B2CF9AE}" pid="3" name="MSIP_Label_7084cbda-52b8-46fb-a7b7-cb5bd465ed85_SetDate">
    <vt:lpwstr>2023-08-04T20:34:35Z</vt:lpwstr>
  </property>
  <property fmtid="{D5CDD505-2E9C-101B-9397-08002B2CF9AE}" pid="4" name="MSIP_Label_7084cbda-52b8-46fb-a7b7-cb5bd465ed85_Method">
    <vt:lpwstr>Standard</vt:lpwstr>
  </property>
  <property fmtid="{D5CDD505-2E9C-101B-9397-08002B2CF9AE}" pid="5" name="MSIP_Label_7084cbda-52b8-46fb-a7b7-cb5bd465ed85_Name">
    <vt:lpwstr>Internal</vt:lpwstr>
  </property>
  <property fmtid="{D5CDD505-2E9C-101B-9397-08002B2CF9AE}" pid="6" name="MSIP_Label_7084cbda-52b8-46fb-a7b7-cb5bd465ed85_SiteId">
    <vt:lpwstr>0afb747d-bff7-4596-a9fc-950ef9e0ec45</vt:lpwstr>
  </property>
  <property fmtid="{D5CDD505-2E9C-101B-9397-08002B2CF9AE}" pid="7" name="MSIP_Label_7084cbda-52b8-46fb-a7b7-cb5bd465ed85_ActionId">
    <vt:lpwstr>3ceca672-0f9c-4186-95a3-a982fdf7cc5e</vt:lpwstr>
  </property>
  <property fmtid="{D5CDD505-2E9C-101B-9397-08002B2CF9AE}" pid="8" name="MSIP_Label_7084cbda-52b8-46fb-a7b7-cb5bd465ed85_ContentBits">
    <vt:lpwstr>0</vt:lpwstr>
  </property>
</Properties>
</file>